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NDP.DRM\CDMP\SS2CDMP\Monitoring\2016\"/>
    </mc:Choice>
  </mc:AlternateContent>
  <bookViews>
    <workbookView xWindow="0" yWindow="0" windowWidth="15360" windowHeight="8745" activeTab="1"/>
  </bookViews>
  <sheets>
    <sheet name="Delivery Monitoring" sheetId="1" r:id="rId1"/>
    <sheet name="Indicator Tracking" sheetId="6" r:id="rId2"/>
    <sheet name="Field Visits Monitoring" sheetId="3" r:id="rId3"/>
    <sheet name="Risk Log" sheetId="4" r:id="rId4"/>
    <sheet name="Contract Management" sheetId="5" r:id="rId5"/>
    <sheet name="Sheet1" sheetId="7" r:id="rId6"/>
  </sheets>
  <calcPr calcId="152511"/>
</workbook>
</file>

<file path=xl/calcChain.xml><?xml version="1.0" encoding="utf-8"?>
<calcChain xmlns="http://schemas.openxmlformats.org/spreadsheetml/2006/main">
  <c r="V27" i="1" l="1"/>
  <c r="U27" i="1"/>
  <c r="O27" i="1" l="1"/>
</calcChain>
</file>

<file path=xl/sharedStrings.xml><?xml version="1.0" encoding="utf-8"?>
<sst xmlns="http://schemas.openxmlformats.org/spreadsheetml/2006/main" count="230" uniqueCount="188">
  <si>
    <t>Completed</t>
  </si>
  <si>
    <t>Delayed</t>
  </si>
  <si>
    <t>Cancelled</t>
  </si>
  <si>
    <t>JUL</t>
  </si>
  <si>
    <t>AUG</t>
  </si>
  <si>
    <t>SEP</t>
  </si>
  <si>
    <t>OCT</t>
  </si>
  <si>
    <t>NOV</t>
  </si>
  <si>
    <t>DEC</t>
  </si>
  <si>
    <t xml:space="preserve">HR </t>
  </si>
  <si>
    <t>MCGAs &amp; LoAs</t>
  </si>
  <si>
    <t xml:space="preserve">Others </t>
  </si>
  <si>
    <t>Q1 Exp.</t>
  </si>
  <si>
    <t>On track</t>
  </si>
  <si>
    <t>Contracts already in system</t>
  </si>
  <si>
    <t>Contracts/MCGs to be prepared</t>
  </si>
  <si>
    <t>Activity Status Scorecard</t>
  </si>
  <si>
    <t>AWP Budget (USD)</t>
  </si>
  <si>
    <t>Procur.</t>
  </si>
  <si>
    <r>
      <t xml:space="preserve">Procurement of Goods and Services and Other agreements with Responsible Parties
 </t>
    </r>
    <r>
      <rPr>
        <b/>
        <i/>
        <sz val="11"/>
        <color rgb="FFFF0000"/>
        <rFont val="Calibri"/>
        <family val="2"/>
        <scheme val="minor"/>
      </rPr>
      <t>(indicate amount and colour code as per status)</t>
    </r>
  </si>
  <si>
    <t>Q1 Target</t>
  </si>
  <si>
    <t>Q2 Target</t>
  </si>
  <si>
    <t>Q2 Exp.</t>
  </si>
  <si>
    <t>Jul Target</t>
  </si>
  <si>
    <t>Jul Exp</t>
  </si>
  <si>
    <t>Aug Target</t>
  </si>
  <si>
    <t>Aug Exp</t>
  </si>
  <si>
    <t>Sept Target</t>
  </si>
  <si>
    <t>Sept Exp.</t>
  </si>
  <si>
    <t>Q3 Target</t>
  </si>
  <si>
    <t>Q3 Exp.</t>
  </si>
  <si>
    <t>Oct Target</t>
  </si>
  <si>
    <t>Oct Exp.</t>
  </si>
  <si>
    <t>Nov Target</t>
  </si>
  <si>
    <t>Nov Exp</t>
  </si>
  <si>
    <t>Dec Target</t>
  </si>
  <si>
    <t>Dec Exp</t>
  </si>
  <si>
    <t>Q4 Target</t>
  </si>
  <si>
    <t>Q4 Exp.</t>
  </si>
  <si>
    <t>Revised AWP Budget (if any) - provide explanation in column BD</t>
  </si>
  <si>
    <t xml:space="preserve">Variance </t>
  </si>
  <si>
    <t>M</t>
  </si>
  <si>
    <t>F</t>
  </si>
  <si>
    <t>Remarks</t>
  </si>
  <si>
    <t>PURPOSE OF THE VISIT</t>
  </si>
  <si>
    <t>STATUS OF THE VISIT</t>
  </si>
  <si>
    <t>Status</t>
  </si>
  <si>
    <t>Field Visits Monitoring</t>
  </si>
  <si>
    <t xml:space="preserve">No. </t>
  </si>
  <si>
    <t>VISIT PLANNED DATE</t>
  </si>
  <si>
    <t>FIELD VISIT</t>
  </si>
  <si>
    <t>FIELD REPORT</t>
  </si>
  <si>
    <t>Visit Status</t>
  </si>
  <si>
    <t>Report Status</t>
  </si>
  <si>
    <t xml:space="preserve">Not completed </t>
  </si>
  <si>
    <t>Shared with Prog. Cluster and Senior Management, saved in shared drive</t>
  </si>
  <si>
    <t>Follow up Actions</t>
  </si>
  <si>
    <t>Type</t>
  </si>
  <si>
    <t>Owner</t>
  </si>
  <si>
    <t>RISK LOG MONITORING</t>
  </si>
  <si>
    <t xml:space="preserve">Descripiton </t>
  </si>
  <si>
    <t>Date identified</t>
  </si>
  <si>
    <t>Impact &amp; Probability</t>
  </si>
  <si>
    <t>Countermeasures/Mgmt Response</t>
  </si>
  <si>
    <t>Submitted by</t>
  </si>
  <si>
    <t>Q1 Update</t>
  </si>
  <si>
    <t>Q2 Update</t>
  </si>
  <si>
    <t>Q3 Update</t>
  </si>
  <si>
    <t>Q4 Update</t>
  </si>
  <si>
    <t>Field Visit members</t>
  </si>
  <si>
    <t xml:space="preserve">Project No. and Name </t>
  </si>
  <si>
    <t>Planned Activities 
(Above $5,000)</t>
  </si>
  <si>
    <t xml:space="preserve">Quarter 1 </t>
  </si>
  <si>
    <t>Quarter 2</t>
  </si>
  <si>
    <t>Quarter 3</t>
  </si>
  <si>
    <t xml:space="preserve">Quarter 4 </t>
  </si>
  <si>
    <r>
      <t xml:space="preserve">QUARTER/MONTH OF COMPLETION 
</t>
    </r>
    <r>
      <rPr>
        <b/>
        <i/>
        <sz val="11"/>
        <color rgb="FFFF0000"/>
        <rFont val="Calibri"/>
        <family val="2"/>
        <scheme val="minor"/>
      </rPr>
      <t xml:space="preserve">(Please tick the box) </t>
    </r>
  </si>
  <si>
    <t>Q1</t>
  </si>
  <si>
    <t>Q2</t>
  </si>
  <si>
    <t>Contract Management Tool</t>
  </si>
  <si>
    <t>PO #</t>
  </si>
  <si>
    <t>Vendor Name</t>
  </si>
  <si>
    <t>Type of Contract</t>
  </si>
  <si>
    <t>Duration of Contract</t>
  </si>
  <si>
    <t>Contract Amount</t>
  </si>
  <si>
    <t>Milestone Payments (Y/N)</t>
  </si>
  <si>
    <t>Milestone Dates</t>
  </si>
  <si>
    <t>Project No. and Name</t>
  </si>
  <si>
    <t>NIM/DIM</t>
  </si>
  <si>
    <t xml:space="preserve">End Date of proejct </t>
  </si>
  <si>
    <t xml:space="preserve">New Extension date </t>
  </si>
  <si>
    <t xml:space="preserve">District </t>
  </si>
  <si>
    <t>Youth</t>
  </si>
  <si>
    <t xml:space="preserve">Differently abled </t>
  </si>
  <si>
    <t>FHH</t>
  </si>
  <si>
    <t xml:space="preserve">Remarks </t>
  </si>
  <si>
    <t>Actual results    year 3</t>
  </si>
  <si>
    <t>Actual results    year 2</t>
  </si>
  <si>
    <t xml:space="preserve">Actual results    year 1 </t>
  </si>
  <si>
    <t>Q4</t>
  </si>
  <si>
    <t>Q3</t>
  </si>
  <si>
    <t xml:space="preserve">Q1 </t>
  </si>
  <si>
    <t>year 3</t>
  </si>
  <si>
    <t>year 2</t>
  </si>
  <si>
    <t>year 1</t>
  </si>
  <si>
    <t>Year 3</t>
  </si>
  <si>
    <t>Year 2</t>
  </si>
  <si>
    <t>Year 1</t>
  </si>
  <si>
    <t xml:space="preserve">year 2 </t>
  </si>
  <si>
    <t xml:space="preserve">Quartely progress for Year 1 </t>
  </si>
  <si>
    <t xml:space="preserve">Annual </t>
  </si>
  <si>
    <t xml:space="preserve">End of the project </t>
  </si>
  <si>
    <t>DISAGREGATION OF DATA</t>
  </si>
  <si>
    <t xml:space="preserve">Un intended results/Changes achieved  </t>
  </si>
  <si>
    <t xml:space="preserve">ACHIEVMENT  TOWRADS RESULTS </t>
  </si>
  <si>
    <t>PLANNED TARGETS</t>
  </si>
  <si>
    <t>Baseline (year,month)</t>
  </si>
  <si>
    <t xml:space="preserve">Indicator </t>
  </si>
  <si>
    <t xml:space="preserve">PROJECT NAME, PROJECT DURATION, ATLAS NO, </t>
  </si>
  <si>
    <t>Programmatic contracts (MCGA &amp; LOAs)</t>
  </si>
  <si>
    <t>Procurement Contracts (CWCs, ICs)</t>
  </si>
  <si>
    <t>Year 4</t>
  </si>
  <si>
    <t>year 5</t>
  </si>
  <si>
    <t xml:space="preserve">Strategic support to operationalize the Sri Lanka Comprehensive Disaster Management Programme (SS2CDMP)                                                                                                                          Atlas Project ID:  00078432
Atlas Output ID:   00090538
</t>
  </si>
  <si>
    <t>1.0 Technical Assistance on policy advocacy, agency coordination, knowledge management and monitoring for SLCDMP ensured</t>
  </si>
  <si>
    <t xml:space="preserve">  2.0 Enabling environment for risk based disaster management decision making and implementation established </t>
  </si>
  <si>
    <t>Total Budget for 2015</t>
  </si>
  <si>
    <t>Strategic Support to Comprehensive Disaster Management Programme</t>
  </si>
  <si>
    <t>High</t>
  </si>
  <si>
    <t>SS2CDMP</t>
  </si>
  <si>
    <t>Number of officers trained on integrating DRR, climate change gender sensitivity and other related areas</t>
  </si>
  <si>
    <t>Comprehensive M&amp;E system in place</t>
  </si>
  <si>
    <t>System in place</t>
  </si>
  <si>
    <r>
      <t>At least 10 public – private partnerships operating in the country to promote   responses( first-aid, , search and rescue )</t>
    </r>
    <r>
      <rPr>
        <sz val="11"/>
        <color rgb="FF333333"/>
        <rFont val="Calibri"/>
        <family val="2"/>
        <scheme val="minor"/>
      </rPr>
      <t/>
    </r>
  </si>
  <si>
    <t xml:space="preserve">Minimum of 10 risk profiles developed for Sri Lanka </t>
  </si>
  <si>
    <t xml:space="preserve">Number of urban development plans incorporates DRR based on results of risk profiles  </t>
  </si>
  <si>
    <t xml:space="preserve">Results of Integrated Strategic environment assessment incorporated into National physical planning policy </t>
  </si>
  <si>
    <t>National emergency operations plan is in operation</t>
  </si>
  <si>
    <t xml:space="preserve">Number of knowledge management products developed and disseminated </t>
  </si>
  <si>
    <t>Plan in Operation</t>
  </si>
  <si>
    <t>Results of ISEA integrated into NPP&amp;P</t>
  </si>
  <si>
    <t xml:space="preserve">Demonstrated impact of the Strategic Support to Sri Lanka CDMP programme on minimum of 15 policies, legislations,  strategies and guidelines are made available </t>
  </si>
  <si>
    <t>1.1 Provision of Technical assistance (Technical Advisor)</t>
  </si>
  <si>
    <t>2.1 Review legal and institutional framework for DRR</t>
  </si>
  <si>
    <t>2.2  Strengthen the legal framework for disaster risk reduction in selected local authorities</t>
  </si>
  <si>
    <t>2.7 Conduct a regional (SAARC) PDNA workshop</t>
  </si>
  <si>
    <t>2.8 Carry out a study on making value chains of  SME sector resilient to DRR and climate change</t>
  </si>
  <si>
    <t>Admin/ Security Costs</t>
  </si>
  <si>
    <t>Workshop on finalization of the DRR incopotared plan for Badulla</t>
  </si>
  <si>
    <t>Study the suitability of drones for mapping purposes</t>
  </si>
  <si>
    <t>Project Coordinator, University of Moratuwa</t>
  </si>
  <si>
    <t>Technical advisor, DMC and NBRO teams</t>
  </si>
  <si>
    <t xml:space="preserve">The budject allocation for year 2016 is 75,00 USD . This allocation is insufficient to contenu the agreed support to the Ministry of Disaster Managemnet. </t>
  </si>
  <si>
    <t>Jan. 2016</t>
  </si>
  <si>
    <t>project team</t>
  </si>
  <si>
    <t>UNDP</t>
  </si>
  <si>
    <t>Explore possibilities for resource mobilization</t>
  </si>
  <si>
    <t>Management</t>
  </si>
  <si>
    <t xml:space="preserve">As there are  no dedicated staff for the porject, the situtaion may affect the overall effectiveness of the project. </t>
  </si>
  <si>
    <t>Key Milestones</t>
  </si>
  <si>
    <t>1. Stakeholder meetings conducted                            2. Project proposals identified 
3. Consultants for project proposal development identified (where required)                
4. 12 Draft proposals developed                                    5. Comments provided and 12 finalized proposals submitted</t>
  </si>
  <si>
    <t xml:space="preserve">1. Technical Steering Committee appointed
2. ToR and RFP documents prepared
3. Consultants selected and study conducted </t>
  </si>
  <si>
    <t>1. Standard By Law developed and approved
2. NCDM informed about the By Law
3. Support 10 Urban Local Authorities to develop By Law</t>
  </si>
  <si>
    <t>1. Draft course content available
2. Technical committee appointed to develop the course materials
3. Course materials developed</t>
  </si>
  <si>
    <t>1. Technical working Group established
2. discussions with UGC and university administrations taken
3. Mechanism agreed</t>
  </si>
  <si>
    <t xml:space="preserve">2.12 Develop national action plan for the implementation of the Sendai Framework for Disaster Risk Reduction </t>
  </si>
  <si>
    <t>1. Technical committee established
2. Consultations conducted with district officials and media
3. Public awareness strategy developed</t>
  </si>
  <si>
    <t>1. participants identified
2. Logistics arranged
3. Programme conducted</t>
  </si>
  <si>
    <t>1. Data from development projects incorporated
2. Training programmes conducted</t>
  </si>
  <si>
    <t>2.13 Donor Forum with the External Resources Department</t>
  </si>
  <si>
    <t>1. Consultation meetings conducted
2. National Action Plan drafted
3. Action plan finalized and share with UNISDR</t>
  </si>
  <si>
    <t xml:space="preserve">1. ERD informed and approval obtained
2. promotional materials developed
3. agencies identified and logistics arranged
4. forum conducted </t>
  </si>
  <si>
    <t xml:space="preserve">Key Activity Results (Annual Output) </t>
  </si>
  <si>
    <t>Implementation Issues/Remarks/Progress towards meeting AWP Key Activity Results</t>
  </si>
  <si>
    <t xml:space="preserve">As there is limited budget for the project, the salary of the technical advisor and the project is cost shared between SCCF and data projects. </t>
  </si>
  <si>
    <t xml:space="preserve">1.2 Provide technical assistance to develop DRR incorporated sectoral proposals  </t>
  </si>
  <si>
    <t xml:space="preserve">2.3 Finalizing of  the regulations for the implementation of National Housing Policy available and finalization of Housing Training </t>
  </si>
  <si>
    <t>1. Technical working group established
2. Training manual finalized and a training programme conducted
3. Regulations prepared</t>
  </si>
  <si>
    <t>2.4 Assist the University of Colombo to develop the Masters programme in Disaster Risk Reduction</t>
  </si>
  <si>
    <t>2.5 Establish a mechanism to streamline research studies  in DRR with Universities</t>
  </si>
  <si>
    <t>2.6 Develop a Public Awareness Campaign for Disaster Management</t>
  </si>
  <si>
    <t>1. Consultant hired
2. Consultation meetings with regional Chambers conducted
3. Vulnerable sectors identified
4. Sector value chain assessments conducted</t>
  </si>
  <si>
    <t>2.9 Develop a DRR incorporated development plan for Badulla</t>
  </si>
  <si>
    <t>1. Technical working group conducted
2. Hazard mapping conducted
3. Exposure maps developed
4. district consultation conducted
5. Sector development strategies identified
6. Investment proposals developed</t>
  </si>
  <si>
    <t xml:space="preserve">2.10 Finalize the M&amp;E system for SLCDMP and conduct training programmes for respective agencies </t>
  </si>
  <si>
    <t xml:space="preserve">2.11 Develop a landslide sensor to detect landslides in advance   </t>
  </si>
  <si>
    <t>1. Tenders called and supplier selected
2. Specifications for the sensor developed
3. Sensor developed and tested</t>
  </si>
  <si>
    <t>2016 Monthly Project Delivery Monitoring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</si>
</sst>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[$-409]d\-mmm\-yy;@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gradientFill type="path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CC0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8" borderId="4" applyNumberFormat="0" applyAlignment="0" applyProtection="0"/>
    <xf numFmtId="0" fontId="4" fillId="10" borderId="0" applyNumberFormat="0" applyBorder="0" applyAlignment="0" applyProtection="0"/>
    <xf numFmtId="0" fontId="8" fillId="0" borderId="0"/>
    <xf numFmtId="0" fontId="9" fillId="0" borderId="0"/>
    <xf numFmtId="0" fontId="9" fillId="9" borderId="5" applyNumberFormat="0" applyFont="0" applyAlignment="0" applyProtection="0"/>
    <xf numFmtId="43" fontId="4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2" fillId="0" borderId="0" xfId="0" applyFont="1" applyAlignment="1"/>
    <xf numFmtId="0" fontId="0" fillId="0" borderId="1" xfId="0" applyBorder="1"/>
    <xf numFmtId="0" fontId="1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13" borderId="0" xfId="0" applyFill="1"/>
    <xf numFmtId="0" fontId="1" fillId="11" borderId="3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4"/>
    <xf numFmtId="0" fontId="8" fillId="0" borderId="25" xfId="4" applyFont="1" applyBorder="1" applyAlignment="1">
      <alignment horizontal="left" vertical="center"/>
    </xf>
    <xf numFmtId="0" fontId="8" fillId="0" borderId="26" xfId="4" applyFont="1" applyBorder="1" applyAlignment="1">
      <alignment horizontal="left" vertical="center"/>
    </xf>
    <xf numFmtId="0" fontId="10" fillId="15" borderId="21" xfId="1" applyFont="1" applyFill="1" applyBorder="1" applyAlignment="1">
      <alignment horizontal="center" vertical="center" wrapText="1"/>
    </xf>
    <xf numFmtId="0" fontId="12" fillId="10" borderId="13" xfId="2" applyFont="1" applyBorder="1" applyAlignment="1">
      <alignment horizontal="center" vertical="center"/>
    </xf>
    <xf numFmtId="0" fontId="12" fillId="10" borderId="19" xfId="2" applyFont="1" applyBorder="1" applyAlignment="1">
      <alignment horizontal="center" vertical="center"/>
    </xf>
    <xf numFmtId="0" fontId="8" fillId="0" borderId="16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left" vertical="center" wrapText="1"/>
    </xf>
    <xf numFmtId="0" fontId="8" fillId="0" borderId="12" xfId="5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left" vertical="center" wrapText="1"/>
    </xf>
    <xf numFmtId="1" fontId="8" fillId="0" borderId="14" xfId="5" applyNumberFormat="1" applyFont="1" applyFill="1" applyBorder="1" applyAlignment="1">
      <alignment horizontal="left" vertical="center" wrapText="1"/>
    </xf>
    <xf numFmtId="0" fontId="8" fillId="0" borderId="14" xfId="4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27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0" fillId="16" borderId="0" xfId="0" applyFill="1"/>
    <xf numFmtId="0" fontId="6" fillId="13" borderId="0" xfId="0" applyFont="1" applyFill="1"/>
    <xf numFmtId="0" fontId="11" fillId="8" borderId="20" xfId="1" applyFont="1" applyBorder="1" applyAlignment="1">
      <alignment horizontal="center" vertical="center" wrapText="1"/>
    </xf>
    <xf numFmtId="0" fontId="11" fillId="8" borderId="14" xfId="1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1" fillId="8" borderId="29" xfId="1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1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3" fillId="12" borderId="1" xfId="0" applyFont="1" applyFill="1" applyBorder="1"/>
    <xf numFmtId="0" fontId="14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wrapText="1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top"/>
    </xf>
    <xf numFmtId="0" fontId="3" fillId="7" borderId="7" xfId="0" applyFont="1" applyFill="1" applyBorder="1" applyAlignment="1">
      <alignment vertical="top"/>
    </xf>
    <xf numFmtId="0" fontId="3" fillId="3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165" fontId="15" fillId="0" borderId="30" xfId="0" applyNumberFormat="1" applyFont="1" applyFill="1" applyBorder="1"/>
    <xf numFmtId="0" fontId="15" fillId="0" borderId="30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center"/>
    </xf>
    <xf numFmtId="0" fontId="16" fillId="0" borderId="30" xfId="0" applyFont="1" applyFill="1" applyBorder="1"/>
    <xf numFmtId="0" fontId="16" fillId="0" borderId="30" xfId="0" applyFont="1" applyFill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4" fontId="15" fillId="0" borderId="30" xfId="6" applyNumberFormat="1" applyFont="1" applyBorder="1" applyAlignment="1">
      <alignment horizontal="left"/>
    </xf>
    <xf numFmtId="165" fontId="0" fillId="0" borderId="0" xfId="0" applyNumberFormat="1" applyFill="1"/>
    <xf numFmtId="0" fontId="10" fillId="0" borderId="0" xfId="0" applyFont="1" applyFill="1" applyAlignment="1">
      <alignment vertical="center"/>
    </xf>
    <xf numFmtId="164" fontId="10" fillId="0" borderId="0" xfId="6" applyNumberFormat="1" applyFont="1" applyFill="1" applyAlignment="1">
      <alignment vertical="center"/>
    </xf>
    <xf numFmtId="0" fontId="17" fillId="0" borderId="1" xfId="0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left"/>
    </xf>
    <xf numFmtId="0" fontId="17" fillId="0" borderId="0" xfId="0" quotePrefix="1" applyFont="1" applyFill="1"/>
    <xf numFmtId="165" fontId="17" fillId="0" borderId="0" xfId="0" applyNumberFormat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Border="1"/>
    <xf numFmtId="0" fontId="17" fillId="0" borderId="0" xfId="0" applyFont="1" applyFill="1"/>
    <xf numFmtId="43" fontId="17" fillId="0" borderId="0" xfId="6" applyFont="1" applyFill="1"/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6" applyNumberFormat="1" applyFont="1" applyBorder="1"/>
    <xf numFmtId="166" fontId="17" fillId="0" borderId="1" xfId="6" applyNumberFormat="1" applyFont="1" applyBorder="1"/>
    <xf numFmtId="165" fontId="17" fillId="0" borderId="0" xfId="0" applyNumberFormat="1" applyFont="1" applyBorder="1" applyAlignment="1">
      <alignment horizontal="center"/>
    </xf>
    <xf numFmtId="164" fontId="17" fillId="0" borderId="0" xfId="6" applyNumberFormat="1" applyFont="1" applyBorder="1" applyAlignment="1">
      <alignment horizontal="center"/>
    </xf>
    <xf numFmtId="43" fontId="15" fillId="0" borderId="30" xfId="6" applyFont="1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 applyProtection="1">
      <alignment vertical="top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quotePrefix="1" applyFont="1" applyFill="1"/>
    <xf numFmtId="0" fontId="0" fillId="17" borderId="1" xfId="0" applyFill="1" applyBorder="1"/>
    <xf numFmtId="0" fontId="0" fillId="14" borderId="1" xfId="0" applyFill="1" applyBorder="1"/>
    <xf numFmtId="3" fontId="0" fillId="0" borderId="1" xfId="0" applyNumberFormat="1" applyBorder="1" applyAlignment="1"/>
    <xf numFmtId="3" fontId="1" fillId="0" borderId="1" xfId="0" applyNumberFormat="1" applyFont="1" applyBorder="1" applyAlignment="1"/>
    <xf numFmtId="3" fontId="0" fillId="0" borderId="1" xfId="0" applyNumberFormat="1" applyBorder="1"/>
    <xf numFmtId="0" fontId="0" fillId="2" borderId="1" xfId="0" applyFill="1" applyBorder="1"/>
    <xf numFmtId="0" fontId="0" fillId="0" borderId="0" xfId="0" applyAlignment="1">
      <alignment wrapText="1"/>
    </xf>
    <xf numFmtId="0" fontId="17" fillId="0" borderId="1" xfId="0" applyFont="1" applyFill="1" applyBorder="1" applyAlignment="1">
      <alignment wrapText="1"/>
    </xf>
    <xf numFmtId="3" fontId="17" fillId="0" borderId="1" xfId="0" applyNumberFormat="1" applyFont="1" applyBorder="1" applyAlignment="1">
      <alignment horizontal="center"/>
    </xf>
    <xf numFmtId="166" fontId="17" fillId="0" borderId="1" xfId="6" applyNumberFormat="1" applyFont="1" applyBorder="1" applyAlignment="1">
      <alignment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 indent="2"/>
    </xf>
    <xf numFmtId="0" fontId="0" fillId="0" borderId="1" xfId="0" applyBorder="1" applyAlignment="1">
      <alignment horizontal="left" vertical="center" wrapText="1" inden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5" fontId="17" fillId="0" borderId="1" xfId="0" applyNumberFormat="1" applyFont="1" applyBorder="1" applyAlignment="1">
      <alignment horizontal="center"/>
    </xf>
    <xf numFmtId="165" fontId="17" fillId="0" borderId="0" xfId="0" applyNumberFormat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64" fontId="17" fillId="0" borderId="0" xfId="6" applyNumberFormat="1" applyFont="1" applyBorder="1"/>
    <xf numFmtId="166" fontId="17" fillId="0" borderId="0" xfId="6" applyNumberFormat="1" applyFont="1" applyBorder="1"/>
    <xf numFmtId="3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1" fillId="8" borderId="42" xfId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horizontal="center"/>
    </xf>
    <xf numFmtId="0" fontId="0" fillId="2" borderId="8" xfId="0" applyFill="1" applyBorder="1"/>
    <xf numFmtId="0" fontId="0" fillId="17" borderId="1" xfId="0" applyFill="1" applyBorder="1" applyAlignment="1">
      <alignment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11" borderId="3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11" borderId="2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15" borderId="18" xfId="1" applyFont="1" applyFill="1" applyBorder="1" applyAlignment="1">
      <alignment horizontal="center" vertical="center" wrapText="1"/>
    </xf>
    <xf numFmtId="0" fontId="10" fillId="15" borderId="28" xfId="1" applyFont="1" applyFill="1" applyBorder="1" applyAlignment="1">
      <alignment horizontal="center" vertical="center" wrapText="1"/>
    </xf>
    <xf numFmtId="0" fontId="8" fillId="11" borderId="15" xfId="4" applyFont="1" applyFill="1" applyBorder="1" applyAlignment="1">
      <alignment horizontal="center"/>
    </xf>
    <xf numFmtId="0" fontId="8" fillId="11" borderId="13" xfId="4" applyFont="1" applyFill="1" applyBorder="1" applyAlignment="1">
      <alignment horizontal="center"/>
    </xf>
    <xf numFmtId="0" fontId="8" fillId="11" borderId="17" xfId="4" applyFont="1" applyFill="1" applyBorder="1" applyAlignment="1">
      <alignment horizontal="center"/>
    </xf>
    <xf numFmtId="0" fontId="8" fillId="11" borderId="19" xfId="4" applyFont="1" applyFill="1" applyBorder="1" applyAlignment="1">
      <alignment horizontal="center"/>
    </xf>
    <xf numFmtId="0" fontId="10" fillId="15" borderId="21" xfId="1" applyFont="1" applyFill="1" applyBorder="1" applyAlignment="1">
      <alignment horizontal="center" vertical="center" wrapText="1"/>
    </xf>
    <xf numFmtId="0" fontId="10" fillId="15" borderId="22" xfId="1" applyFont="1" applyFill="1" applyBorder="1" applyAlignment="1">
      <alignment horizontal="center" vertical="center" wrapText="1"/>
    </xf>
    <xf numFmtId="0" fontId="10" fillId="15" borderId="15" xfId="1" applyFont="1" applyFill="1" applyBorder="1" applyAlignment="1">
      <alignment horizontal="center" vertical="center" wrapText="1"/>
    </xf>
    <xf numFmtId="0" fontId="10" fillId="15" borderId="13" xfId="1" applyFont="1" applyFill="1" applyBorder="1" applyAlignment="1">
      <alignment horizontal="center" vertical="center" wrapText="1"/>
    </xf>
    <xf numFmtId="0" fontId="10" fillId="15" borderId="19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15" fillId="0" borderId="31" xfId="0" applyNumberFormat="1" applyFont="1" applyBorder="1" applyAlignment="1">
      <alignment horizontal="left"/>
    </xf>
    <xf numFmtId="165" fontId="15" fillId="0" borderId="32" xfId="0" applyNumberFormat="1" applyFont="1" applyBorder="1" applyAlignment="1">
      <alignment horizontal="left"/>
    </xf>
    <xf numFmtId="165" fontId="15" fillId="0" borderId="33" xfId="0" applyNumberFormat="1" applyFont="1" applyBorder="1" applyAlignment="1">
      <alignment horizontal="left"/>
    </xf>
    <xf numFmtId="0" fontId="15" fillId="0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/>
    </xf>
  </cellXfs>
  <cellStyles count="7">
    <cellStyle name="40% - Accent6" xfId="2" builtinId="51"/>
    <cellStyle name="Check Cell" xfId="1" builtinId="23"/>
    <cellStyle name="Comma" xfId="6" builtinId="3"/>
    <cellStyle name="Normal" xfId="0" builtinId="0"/>
    <cellStyle name="Normal 2" xfId="3"/>
    <cellStyle name="Normal 3" xfId="4"/>
    <cellStyle name="Note 2" xfId="5"/>
  </cellStyles>
  <dxfs count="0"/>
  <tableStyles count="0" defaultTableStyle="TableStyleMedium2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8"/>
  <sheetViews>
    <sheetView zoomScale="77" zoomScaleNormal="77" workbookViewId="0">
      <selection activeCell="D9" sqref="D9"/>
    </sheetView>
  </sheetViews>
  <sheetFormatPr defaultRowHeight="15" x14ac:dyDescent="0.25"/>
  <cols>
    <col min="1" max="1" width="2.5703125" customWidth="1"/>
    <col min="2" max="2" width="23" style="8" customWidth="1"/>
    <col min="3" max="3" width="29.5703125" customWidth="1"/>
    <col min="4" max="4" width="42.140625" customWidth="1"/>
    <col min="5" max="5" width="42.140625" style="43" customWidth="1"/>
    <col min="6" max="13" width="4.7109375" customWidth="1"/>
    <col min="14" max="14" width="14.42578125" customWidth="1"/>
    <col min="15" max="16" width="15.7109375" customWidth="1"/>
    <col min="21" max="21" width="10.7109375" customWidth="1"/>
    <col min="22" max="22" width="15" customWidth="1"/>
    <col min="23" max="24" width="10.7109375" customWidth="1"/>
    <col min="25" max="30" width="10.7109375" style="8" customWidth="1"/>
    <col min="31" max="32" width="10.7109375" customWidth="1"/>
    <col min="33" max="38" width="10.7109375" style="39" customWidth="1"/>
    <col min="39" max="40" width="10.7109375" customWidth="1"/>
    <col min="41" max="41" width="41.5703125" customWidth="1"/>
  </cols>
  <sheetData>
    <row r="1" spans="2:41" ht="29.25" customHeight="1" x14ac:dyDescent="0.3">
      <c r="C1" s="142" t="s">
        <v>187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0"/>
      <c r="AH1" s="40"/>
      <c r="AI1" s="40"/>
      <c r="AJ1" s="40"/>
      <c r="AK1" s="40"/>
      <c r="AL1" s="40"/>
    </row>
    <row r="2" spans="2:41" s="43" customFormat="1" ht="13.5" customHeight="1" x14ac:dyDescent="0.3">
      <c r="B2" s="57"/>
      <c r="C2" s="58" t="s">
        <v>0</v>
      </c>
      <c r="D2" s="48"/>
      <c r="E2" s="133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2:41" s="43" customFormat="1" ht="13.5" customHeight="1" x14ac:dyDescent="0.3">
      <c r="B3" s="60"/>
      <c r="C3" s="58" t="s">
        <v>13</v>
      </c>
      <c r="D3" s="48"/>
      <c r="E3" s="133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2:41" s="43" customFormat="1" ht="13.5" customHeight="1" x14ac:dyDescent="0.3">
      <c r="B4" s="61"/>
      <c r="C4" s="58" t="s">
        <v>1</v>
      </c>
      <c r="D4" s="48"/>
      <c r="E4" s="133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2:41" s="43" customFormat="1" ht="13.5" customHeight="1" x14ac:dyDescent="0.3">
      <c r="B5" s="56"/>
      <c r="C5" s="58" t="s">
        <v>2</v>
      </c>
      <c r="D5" s="48"/>
      <c r="E5" s="133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2:41" s="43" customFormat="1" ht="13.5" customHeight="1" x14ac:dyDescent="0.3">
      <c r="B6" s="55"/>
      <c r="C6" s="62" t="s">
        <v>14</v>
      </c>
      <c r="D6" s="48"/>
      <c r="E6" s="133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2:41" s="43" customFormat="1" ht="13.5" customHeight="1" x14ac:dyDescent="0.3">
      <c r="B7" s="54"/>
      <c r="C7" s="59" t="s">
        <v>15</v>
      </c>
      <c r="D7" s="48"/>
      <c r="E7" s="133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2:41" ht="16.5" customHeight="1" x14ac:dyDescent="0.3"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40"/>
      <c r="AH8" s="40"/>
      <c r="AI8" s="40"/>
      <c r="AJ8" s="40"/>
      <c r="AK8" s="40"/>
      <c r="AL8" s="40"/>
    </row>
    <row r="9" spans="2:41" ht="76.5" customHeight="1" x14ac:dyDescent="0.25">
      <c r="B9" s="46" t="s">
        <v>70</v>
      </c>
      <c r="C9" s="4" t="s">
        <v>172</v>
      </c>
      <c r="D9" s="38" t="s">
        <v>71</v>
      </c>
      <c r="E9" s="38" t="s">
        <v>159</v>
      </c>
      <c r="F9" s="143" t="s">
        <v>76</v>
      </c>
      <c r="G9" s="143"/>
      <c r="H9" s="143"/>
      <c r="I9" s="143"/>
      <c r="J9" s="143"/>
      <c r="K9" s="143"/>
      <c r="L9" s="143"/>
      <c r="M9" s="143"/>
      <c r="N9" s="4" t="s">
        <v>16</v>
      </c>
      <c r="O9" s="4" t="s">
        <v>17</v>
      </c>
      <c r="P9" s="7" t="s">
        <v>39</v>
      </c>
      <c r="Q9" s="144" t="s">
        <v>19</v>
      </c>
      <c r="R9" s="145"/>
      <c r="S9" s="145"/>
      <c r="T9" s="146"/>
      <c r="U9" s="150" t="s">
        <v>72</v>
      </c>
      <c r="V9" s="151"/>
      <c r="W9" s="150" t="s">
        <v>73</v>
      </c>
      <c r="X9" s="151"/>
      <c r="Y9" s="144" t="s">
        <v>74</v>
      </c>
      <c r="Z9" s="145"/>
      <c r="AA9" s="145"/>
      <c r="AB9" s="145"/>
      <c r="AC9" s="145"/>
      <c r="AD9" s="145"/>
      <c r="AE9" s="145"/>
      <c r="AF9" s="146"/>
      <c r="AG9" s="150" t="s">
        <v>75</v>
      </c>
      <c r="AH9" s="152"/>
      <c r="AI9" s="152"/>
      <c r="AJ9" s="152"/>
      <c r="AK9" s="152"/>
      <c r="AL9" s="152"/>
      <c r="AM9" s="152"/>
      <c r="AN9" s="151"/>
      <c r="AO9" s="4" t="s">
        <v>173</v>
      </c>
    </row>
    <row r="10" spans="2:41" ht="30" x14ac:dyDescent="0.25">
      <c r="B10" s="49"/>
      <c r="C10" s="49"/>
      <c r="D10" s="49"/>
      <c r="E10" s="49"/>
      <c r="F10" s="50" t="s">
        <v>77</v>
      </c>
      <c r="G10" s="50" t="s">
        <v>78</v>
      </c>
      <c r="H10" s="50" t="s">
        <v>3</v>
      </c>
      <c r="I10" s="50" t="s">
        <v>4</v>
      </c>
      <c r="J10" s="50" t="s">
        <v>5</v>
      </c>
      <c r="K10" s="50" t="s">
        <v>6</v>
      </c>
      <c r="L10" s="50" t="s">
        <v>7</v>
      </c>
      <c r="M10" s="50" t="s">
        <v>8</v>
      </c>
      <c r="N10" s="49"/>
      <c r="O10" s="49"/>
      <c r="P10" s="49"/>
      <c r="Q10" s="51" t="s">
        <v>18</v>
      </c>
      <c r="R10" s="51" t="s">
        <v>9</v>
      </c>
      <c r="S10" s="51" t="s">
        <v>10</v>
      </c>
      <c r="T10" s="51" t="s">
        <v>11</v>
      </c>
      <c r="U10" s="52" t="s">
        <v>20</v>
      </c>
      <c r="V10" s="52" t="s">
        <v>12</v>
      </c>
      <c r="W10" s="52" t="s">
        <v>21</v>
      </c>
      <c r="X10" s="52" t="s">
        <v>22</v>
      </c>
      <c r="Y10" s="52" t="s">
        <v>23</v>
      </c>
      <c r="Z10" s="52" t="s">
        <v>24</v>
      </c>
      <c r="AA10" s="52" t="s">
        <v>25</v>
      </c>
      <c r="AB10" s="52" t="s">
        <v>26</v>
      </c>
      <c r="AC10" s="52" t="s">
        <v>27</v>
      </c>
      <c r="AD10" s="53" t="s">
        <v>28</v>
      </c>
      <c r="AE10" s="52" t="s">
        <v>29</v>
      </c>
      <c r="AF10" s="52" t="s">
        <v>30</v>
      </c>
      <c r="AG10" s="52" t="s">
        <v>31</v>
      </c>
      <c r="AH10" s="52" t="s">
        <v>32</v>
      </c>
      <c r="AI10" s="52" t="s">
        <v>33</v>
      </c>
      <c r="AJ10" s="52" t="s">
        <v>34</v>
      </c>
      <c r="AK10" s="52" t="s">
        <v>35</v>
      </c>
      <c r="AL10" s="52" t="s">
        <v>36</v>
      </c>
      <c r="AM10" s="52" t="s">
        <v>37</v>
      </c>
      <c r="AN10" s="52" t="s">
        <v>38</v>
      </c>
      <c r="AO10" s="49"/>
    </row>
    <row r="11" spans="2:41" ht="66" customHeight="1" x14ac:dyDescent="0.25">
      <c r="B11" s="147" t="s">
        <v>123</v>
      </c>
      <c r="C11" s="153" t="s">
        <v>124</v>
      </c>
      <c r="D11" s="47" t="s">
        <v>142</v>
      </c>
      <c r="E11" s="47"/>
      <c r="F11" s="96"/>
      <c r="G11" s="96"/>
      <c r="H11" s="96"/>
      <c r="I11" s="96"/>
      <c r="J11" s="96"/>
      <c r="K11" s="96"/>
      <c r="L11" s="96"/>
      <c r="M11" s="96"/>
      <c r="N11" s="45"/>
      <c r="O11" s="97">
        <v>0</v>
      </c>
      <c r="P11" s="3"/>
      <c r="Q11" s="3"/>
      <c r="R11" s="3"/>
      <c r="S11" s="3"/>
      <c r="T11" s="3"/>
      <c r="U11" s="99"/>
      <c r="V11" s="9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2"/>
      <c r="AH11" s="42"/>
      <c r="AI11" s="42"/>
      <c r="AJ11" s="42"/>
      <c r="AK11" s="42"/>
      <c r="AL11" s="42"/>
      <c r="AM11" s="3"/>
      <c r="AN11" s="3"/>
      <c r="AO11" s="135" t="s">
        <v>174</v>
      </c>
    </row>
    <row r="12" spans="2:41" ht="105" x14ac:dyDescent="0.25">
      <c r="B12" s="148"/>
      <c r="C12" s="154"/>
      <c r="D12" s="47" t="s">
        <v>175</v>
      </c>
      <c r="E12" s="47" t="s">
        <v>160</v>
      </c>
      <c r="F12" s="95"/>
      <c r="G12" s="95"/>
      <c r="H12" s="96"/>
      <c r="I12" s="96"/>
      <c r="J12" s="96"/>
      <c r="K12" s="96"/>
      <c r="L12" s="96"/>
      <c r="M12" s="96"/>
      <c r="N12" s="60"/>
      <c r="O12" s="97">
        <v>18050</v>
      </c>
      <c r="P12" s="3"/>
      <c r="Q12" s="3"/>
      <c r="R12" s="3"/>
      <c r="S12" s="3"/>
      <c r="T12" s="3"/>
      <c r="U12" s="99">
        <v>5000</v>
      </c>
      <c r="V12" s="3">
        <v>5321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1"/>
      <c r="AH12" s="41"/>
      <c r="AI12" s="41"/>
      <c r="AJ12" s="41"/>
      <c r="AK12" s="41"/>
      <c r="AL12" s="41"/>
      <c r="AM12" s="3"/>
      <c r="AN12" s="3"/>
      <c r="AO12" s="95"/>
    </row>
    <row r="13" spans="2:41" ht="45" x14ac:dyDescent="0.25">
      <c r="B13" s="148"/>
      <c r="C13" s="136" t="s">
        <v>125</v>
      </c>
      <c r="D13" s="129" t="s">
        <v>143</v>
      </c>
      <c r="E13" s="132" t="s">
        <v>161</v>
      </c>
      <c r="F13" s="95"/>
      <c r="G13" s="95"/>
      <c r="H13" s="96"/>
      <c r="I13" s="96"/>
      <c r="J13" s="96"/>
      <c r="K13" s="45"/>
      <c r="L13" s="45"/>
      <c r="M13" s="45"/>
      <c r="N13" s="100"/>
      <c r="O13" s="97">
        <v>20000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95"/>
    </row>
    <row r="14" spans="2:41" ht="60" x14ac:dyDescent="0.25">
      <c r="B14" s="148"/>
      <c r="C14" s="137"/>
      <c r="D14" s="129" t="s">
        <v>144</v>
      </c>
      <c r="E14" s="132" t="s">
        <v>162</v>
      </c>
      <c r="F14" s="95"/>
      <c r="G14" s="95"/>
      <c r="H14" s="95"/>
      <c r="I14" s="96"/>
      <c r="J14" s="96"/>
      <c r="K14" s="45"/>
      <c r="L14" s="45"/>
      <c r="N14" s="100"/>
      <c r="O14" s="97">
        <v>15000</v>
      </c>
      <c r="P14" s="45"/>
      <c r="Q14" s="45"/>
      <c r="R14" s="45"/>
      <c r="S14" s="45"/>
      <c r="T14" s="45"/>
      <c r="U14" s="99">
        <v>15000</v>
      </c>
      <c r="V14" s="99">
        <v>15000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95"/>
    </row>
    <row r="15" spans="2:41" ht="64.5" customHeight="1" x14ac:dyDescent="0.25">
      <c r="B15" s="148"/>
      <c r="C15" s="137"/>
      <c r="D15" s="129" t="s">
        <v>176</v>
      </c>
      <c r="E15" s="132" t="s">
        <v>177</v>
      </c>
      <c r="F15" s="45"/>
      <c r="G15" s="95"/>
      <c r="H15" s="95"/>
      <c r="I15" s="45"/>
      <c r="J15" s="45"/>
      <c r="K15" s="45"/>
      <c r="L15" s="45"/>
      <c r="M15" s="45"/>
      <c r="N15" s="100"/>
      <c r="O15" s="97">
        <v>4700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2:41" ht="60" x14ac:dyDescent="0.25">
      <c r="B16" s="148"/>
      <c r="C16" s="137"/>
      <c r="D16" s="129" t="s">
        <v>178</v>
      </c>
      <c r="E16" s="132" t="s">
        <v>163</v>
      </c>
      <c r="F16" s="95"/>
      <c r="G16" s="95"/>
      <c r="H16" s="95"/>
      <c r="I16" s="95"/>
      <c r="J16" s="95"/>
      <c r="K16" s="95"/>
      <c r="L16" s="95"/>
      <c r="M16" s="95"/>
      <c r="N16" s="100"/>
      <c r="O16" s="97">
        <v>0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7"/>
    </row>
    <row r="17" spans="2:41" ht="60" x14ac:dyDescent="0.25">
      <c r="B17" s="148"/>
      <c r="C17" s="137"/>
      <c r="D17" s="129" t="s">
        <v>179</v>
      </c>
      <c r="E17" s="132" t="s">
        <v>164</v>
      </c>
      <c r="F17" s="45"/>
      <c r="G17" s="95"/>
      <c r="H17" s="95"/>
      <c r="I17" s="95"/>
      <c r="J17" s="95"/>
      <c r="K17" s="95"/>
      <c r="L17" s="95"/>
      <c r="M17" s="95"/>
      <c r="N17" s="100"/>
      <c r="O17" s="97">
        <v>0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2:41" ht="60" x14ac:dyDescent="0.25">
      <c r="B18" s="148"/>
      <c r="C18" s="137"/>
      <c r="D18" s="129" t="s">
        <v>180</v>
      </c>
      <c r="E18" s="132" t="s">
        <v>166</v>
      </c>
      <c r="F18" s="95"/>
      <c r="G18" s="95"/>
      <c r="H18" s="95"/>
      <c r="I18" s="95"/>
      <c r="J18" s="96"/>
      <c r="K18" s="96"/>
      <c r="L18" s="96"/>
      <c r="M18" s="96"/>
      <c r="N18" s="100"/>
      <c r="O18" s="97">
        <v>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7"/>
    </row>
    <row r="19" spans="2:41" ht="45" x14ac:dyDescent="0.25">
      <c r="B19" s="148"/>
      <c r="C19" s="137"/>
      <c r="D19" s="129" t="s">
        <v>145</v>
      </c>
      <c r="E19" s="132" t="s">
        <v>167</v>
      </c>
      <c r="F19" s="95"/>
      <c r="G19" s="95"/>
      <c r="H19" s="96"/>
      <c r="I19" s="96"/>
      <c r="J19" s="96"/>
      <c r="K19" s="96"/>
      <c r="L19" s="96"/>
      <c r="M19" s="96"/>
      <c r="N19" s="100"/>
      <c r="O19" s="97">
        <v>0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2:41" ht="75" x14ac:dyDescent="0.25">
      <c r="B20" s="148"/>
      <c r="C20" s="137"/>
      <c r="D20" s="129" t="s">
        <v>146</v>
      </c>
      <c r="E20" s="132" t="s">
        <v>181</v>
      </c>
      <c r="F20" s="95"/>
      <c r="G20" s="95"/>
      <c r="H20" s="96"/>
      <c r="I20" s="96"/>
      <c r="J20" s="96"/>
      <c r="K20" s="96"/>
      <c r="L20" s="96"/>
      <c r="M20" s="96"/>
      <c r="N20" s="100"/>
      <c r="O20" s="97">
        <v>0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7"/>
    </row>
    <row r="21" spans="2:41" s="43" customFormat="1" ht="90" x14ac:dyDescent="0.25">
      <c r="B21" s="148"/>
      <c r="C21" s="137"/>
      <c r="D21" s="129" t="s">
        <v>182</v>
      </c>
      <c r="E21" s="132" t="s">
        <v>183</v>
      </c>
      <c r="F21" s="95"/>
      <c r="G21" s="95"/>
      <c r="H21" s="96"/>
      <c r="I21" s="96"/>
      <c r="J21" s="96"/>
      <c r="K21" s="96"/>
      <c r="L21" s="96"/>
      <c r="M21" s="96"/>
      <c r="N21" s="100"/>
      <c r="O21" s="97">
        <v>0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7"/>
    </row>
    <row r="22" spans="2:41" s="43" customFormat="1" ht="45" x14ac:dyDescent="0.25">
      <c r="B22" s="148"/>
      <c r="C22" s="137"/>
      <c r="D22" s="129" t="s">
        <v>184</v>
      </c>
      <c r="E22" s="132" t="s">
        <v>168</v>
      </c>
      <c r="F22" s="95"/>
      <c r="G22" s="95"/>
      <c r="H22" s="96"/>
      <c r="I22" s="96"/>
      <c r="J22" s="96"/>
      <c r="K22" s="96"/>
      <c r="L22" s="96"/>
      <c r="M22" s="96"/>
      <c r="N22" s="100"/>
      <c r="O22" s="97">
        <v>11125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7"/>
    </row>
    <row r="23" spans="2:41" s="43" customFormat="1" ht="45" x14ac:dyDescent="0.25">
      <c r="B23" s="148"/>
      <c r="C23" s="137"/>
      <c r="D23" s="129" t="s">
        <v>185</v>
      </c>
      <c r="E23" s="132" t="s">
        <v>186</v>
      </c>
      <c r="F23" s="95"/>
      <c r="G23" s="95"/>
      <c r="H23" s="95"/>
      <c r="I23" s="95"/>
      <c r="J23" s="95"/>
      <c r="K23" s="95"/>
      <c r="L23" s="95"/>
      <c r="M23" s="95"/>
      <c r="N23" s="100"/>
      <c r="O23" s="97">
        <v>0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7"/>
    </row>
    <row r="24" spans="2:41" s="43" customFormat="1" ht="60" x14ac:dyDescent="0.25">
      <c r="B24" s="148"/>
      <c r="C24" s="137"/>
      <c r="D24" s="131" t="s">
        <v>165</v>
      </c>
      <c r="E24" s="131" t="s">
        <v>170</v>
      </c>
      <c r="F24" s="95"/>
      <c r="G24" s="95"/>
      <c r="H24" s="95"/>
      <c r="I24" s="95"/>
      <c r="J24" s="95"/>
      <c r="K24" s="95"/>
      <c r="L24" s="95"/>
      <c r="M24" s="95"/>
      <c r="N24" s="134"/>
      <c r="O24" s="9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7"/>
    </row>
    <row r="25" spans="2:41" s="43" customFormat="1" ht="60" x14ac:dyDescent="0.25">
      <c r="B25" s="149"/>
      <c r="C25" s="138"/>
      <c r="D25" s="128" t="s">
        <v>169</v>
      </c>
      <c r="E25" s="131" t="s">
        <v>171</v>
      </c>
      <c r="F25" s="96"/>
      <c r="G25" s="95"/>
      <c r="H25" s="96"/>
      <c r="I25" s="96"/>
      <c r="J25" s="96"/>
      <c r="K25" s="96"/>
      <c r="L25" s="96"/>
      <c r="M25" s="96"/>
      <c r="N25" s="134"/>
      <c r="O25" s="97">
        <v>5000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7"/>
    </row>
    <row r="26" spans="2:41" s="43" customFormat="1" ht="19.5" customHeight="1" x14ac:dyDescent="0.25">
      <c r="B26" s="139" t="s">
        <v>147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97">
        <v>1125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7"/>
    </row>
    <row r="27" spans="2:41" ht="19.5" customHeight="1" x14ac:dyDescent="0.25">
      <c r="B27" s="139" t="s">
        <v>126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98">
        <f>SUM(O11:O26)</f>
        <v>75000</v>
      </c>
      <c r="P27" s="45"/>
      <c r="Q27" s="45"/>
      <c r="R27" s="45"/>
      <c r="S27" s="45"/>
      <c r="T27" s="45"/>
      <c r="U27" s="99">
        <f>SUM(U11:U26)</f>
        <v>20000</v>
      </c>
      <c r="V27" s="99">
        <f>SUM(V11:V26)</f>
        <v>20321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</row>
    <row r="28" spans="2:41" x14ac:dyDescent="0.25">
      <c r="P28" s="127"/>
    </row>
  </sheetData>
  <mergeCells count="13">
    <mergeCell ref="U9:V9"/>
    <mergeCell ref="W9:X9"/>
    <mergeCell ref="Y9:AF9"/>
    <mergeCell ref="AG9:AN9"/>
    <mergeCell ref="C11:C12"/>
    <mergeCell ref="C13:C25"/>
    <mergeCell ref="B26:N26"/>
    <mergeCell ref="B27:N27"/>
    <mergeCell ref="C1:T1"/>
    <mergeCell ref="C8:T8"/>
    <mergeCell ref="F9:M9"/>
    <mergeCell ref="Q9:T9"/>
    <mergeCell ref="B11:B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16"/>
  <sheetViews>
    <sheetView tabSelected="1" topLeftCell="T3" workbookViewId="0">
      <selection activeCell="AN4" sqref="AN4"/>
    </sheetView>
  </sheetViews>
  <sheetFormatPr defaultRowHeight="15" x14ac:dyDescent="0.25"/>
  <cols>
    <col min="1" max="1" width="15.7109375" style="89" customWidth="1"/>
    <col min="2" max="2" width="31.85546875" style="89" customWidth="1"/>
    <col min="3" max="3" width="19.5703125" style="109" customWidth="1"/>
    <col min="4" max="4" width="21.5703125" style="89" customWidth="1"/>
    <col min="5" max="5" width="7" style="89" customWidth="1"/>
    <col min="6" max="8" width="7.42578125" style="89" customWidth="1"/>
    <col min="9" max="9" width="7.7109375" style="89" customWidth="1"/>
    <col min="10" max="13" width="9.140625" style="89" customWidth="1"/>
    <col min="14" max="14" width="11.5703125" style="89" customWidth="1"/>
    <col min="15" max="15" width="9.140625" style="89" customWidth="1"/>
    <col min="16" max="22" width="11.42578125" style="89" customWidth="1"/>
    <col min="23" max="23" width="15.85546875" style="89" customWidth="1"/>
    <col min="24" max="24" width="4.42578125" style="89" customWidth="1"/>
    <col min="25" max="25" width="5.42578125" style="89" customWidth="1"/>
    <col min="26" max="26" width="5.85546875" style="89" customWidth="1"/>
    <col min="27" max="27" width="10.42578125" style="89" customWidth="1"/>
    <col min="28" max="28" width="9.42578125" style="89" customWidth="1"/>
    <col min="29" max="29" width="7.7109375" style="89" customWidth="1"/>
    <col min="30" max="31" width="6.140625" style="89" customWidth="1"/>
    <col min="32" max="32" width="7.42578125" style="89" customWidth="1"/>
    <col min="33" max="33" width="10.85546875" style="89" customWidth="1"/>
    <col min="34" max="34" width="9.28515625" style="89" customWidth="1"/>
    <col min="35" max="35" width="7.5703125" style="89" customWidth="1"/>
    <col min="36" max="36" width="3.85546875" style="89" customWidth="1"/>
    <col min="37" max="37" width="5.7109375" style="89" customWidth="1"/>
    <col min="38" max="38" width="7.140625" style="89" customWidth="1"/>
    <col min="39" max="40" width="10" style="89" customWidth="1"/>
    <col min="41" max="41" width="8.5703125" style="89" customWidth="1"/>
    <col min="42" max="42" width="20" style="89" customWidth="1"/>
    <col min="43" max="16384" width="9.140625" style="89"/>
  </cols>
  <sheetData>
    <row r="3" spans="1:41" x14ac:dyDescent="0.25">
      <c r="B3" s="155" t="s">
        <v>118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1:41" ht="15.75" thickBot="1" x14ac:dyDescent="0.3"/>
    <row r="5" spans="1:41" ht="15.75" customHeight="1" thickBot="1" x14ac:dyDescent="0.3">
      <c r="A5" s="165" t="s">
        <v>70</v>
      </c>
      <c r="B5" s="156" t="s">
        <v>117</v>
      </c>
      <c r="C5" s="158" t="s">
        <v>116</v>
      </c>
      <c r="D5" s="160" t="s">
        <v>115</v>
      </c>
      <c r="E5" s="160"/>
      <c r="F5" s="160"/>
      <c r="G5" s="160"/>
      <c r="H5" s="160"/>
      <c r="I5" s="161"/>
      <c r="J5" s="162" t="s">
        <v>114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1"/>
      <c r="W5" s="156" t="s">
        <v>113</v>
      </c>
      <c r="X5" s="162" t="s">
        <v>112</v>
      </c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1"/>
    </row>
    <row r="6" spans="1:41" s="90" customFormat="1" ht="45" customHeight="1" thickBot="1" x14ac:dyDescent="0.3">
      <c r="A6" s="165"/>
      <c r="B6" s="157"/>
      <c r="C6" s="159"/>
      <c r="D6" s="158" t="s">
        <v>111</v>
      </c>
      <c r="E6" s="162" t="s">
        <v>110</v>
      </c>
      <c r="F6" s="160"/>
      <c r="G6" s="160"/>
      <c r="H6" s="160"/>
      <c r="I6" s="161"/>
      <c r="J6" s="156" t="s">
        <v>109</v>
      </c>
      <c r="K6" s="163"/>
      <c r="L6" s="163"/>
      <c r="M6" s="164"/>
      <c r="N6" s="162" t="s">
        <v>107</v>
      </c>
      <c r="O6" s="160"/>
      <c r="P6" s="161"/>
      <c r="Q6" s="162" t="s">
        <v>108</v>
      </c>
      <c r="R6" s="160"/>
      <c r="S6" s="161"/>
      <c r="T6" s="162" t="s">
        <v>102</v>
      </c>
      <c r="U6" s="160"/>
      <c r="V6" s="161"/>
      <c r="W6" s="157"/>
      <c r="X6" s="162" t="s">
        <v>107</v>
      </c>
      <c r="Y6" s="160"/>
      <c r="Z6" s="160"/>
      <c r="AA6" s="160"/>
      <c r="AB6" s="160"/>
      <c r="AC6" s="160"/>
      <c r="AD6" s="162" t="s">
        <v>106</v>
      </c>
      <c r="AE6" s="160"/>
      <c r="AF6" s="160"/>
      <c r="AG6" s="160"/>
      <c r="AH6" s="160"/>
      <c r="AI6" s="161"/>
      <c r="AJ6" s="160" t="s">
        <v>105</v>
      </c>
      <c r="AK6" s="160"/>
      <c r="AL6" s="160"/>
      <c r="AM6" s="160"/>
      <c r="AN6" s="160"/>
      <c r="AO6" s="161"/>
    </row>
    <row r="7" spans="1:41" s="90" customFormat="1" ht="45" x14ac:dyDescent="0.25">
      <c r="A7" s="165"/>
      <c r="B7" s="157"/>
      <c r="C7" s="159"/>
      <c r="D7" s="159"/>
      <c r="E7" s="105" t="s">
        <v>104</v>
      </c>
      <c r="F7" s="106" t="s">
        <v>103</v>
      </c>
      <c r="G7" s="108" t="s">
        <v>105</v>
      </c>
      <c r="H7" s="108" t="s">
        <v>121</v>
      </c>
      <c r="I7" s="107" t="s">
        <v>122</v>
      </c>
      <c r="J7" s="119" t="s">
        <v>101</v>
      </c>
      <c r="K7" s="119" t="s">
        <v>78</v>
      </c>
      <c r="L7" s="119" t="s">
        <v>100</v>
      </c>
      <c r="M7" s="119" t="s">
        <v>99</v>
      </c>
      <c r="N7" s="107" t="s">
        <v>98</v>
      </c>
      <c r="O7" s="106" t="s">
        <v>40</v>
      </c>
      <c r="P7" s="108" t="s">
        <v>95</v>
      </c>
      <c r="Q7" s="105" t="s">
        <v>97</v>
      </c>
      <c r="R7" s="106" t="s">
        <v>40</v>
      </c>
      <c r="S7" s="108" t="s">
        <v>95</v>
      </c>
      <c r="T7" s="105" t="s">
        <v>96</v>
      </c>
      <c r="U7" s="106" t="s">
        <v>40</v>
      </c>
      <c r="V7" s="108" t="s">
        <v>95</v>
      </c>
      <c r="W7" s="157"/>
      <c r="X7" s="106" t="s">
        <v>41</v>
      </c>
      <c r="Y7" s="111" t="s">
        <v>42</v>
      </c>
      <c r="Z7" s="111" t="s">
        <v>94</v>
      </c>
      <c r="AA7" s="111" t="s">
        <v>93</v>
      </c>
      <c r="AB7" s="111" t="s">
        <v>92</v>
      </c>
      <c r="AC7" s="106" t="s">
        <v>91</v>
      </c>
      <c r="AD7" s="106" t="s">
        <v>41</v>
      </c>
      <c r="AE7" s="111" t="s">
        <v>42</v>
      </c>
      <c r="AF7" s="111" t="s">
        <v>94</v>
      </c>
      <c r="AG7" s="111" t="s">
        <v>93</v>
      </c>
      <c r="AH7" s="111" t="s">
        <v>92</v>
      </c>
      <c r="AI7" s="106" t="s">
        <v>91</v>
      </c>
      <c r="AJ7" s="111" t="s">
        <v>41</v>
      </c>
      <c r="AK7" s="111" t="s">
        <v>42</v>
      </c>
      <c r="AL7" s="111" t="s">
        <v>94</v>
      </c>
      <c r="AM7" s="111" t="s">
        <v>93</v>
      </c>
      <c r="AN7" s="111" t="s">
        <v>92</v>
      </c>
      <c r="AO7" s="106" t="s">
        <v>91</v>
      </c>
    </row>
    <row r="8" spans="1:41" s="110" customFormat="1" ht="90" x14ac:dyDescent="0.3">
      <c r="A8" s="166" t="s">
        <v>129</v>
      </c>
      <c r="B8" s="112" t="s">
        <v>141</v>
      </c>
      <c r="C8" s="112">
        <v>0</v>
      </c>
      <c r="D8" s="112">
        <v>15</v>
      </c>
      <c r="E8" s="112">
        <v>0</v>
      </c>
      <c r="F8" s="112">
        <v>5</v>
      </c>
      <c r="G8" s="112">
        <v>5</v>
      </c>
      <c r="H8" s="112">
        <v>5</v>
      </c>
      <c r="I8" s="112"/>
      <c r="J8" s="113"/>
      <c r="K8" s="114"/>
      <c r="L8" s="114"/>
      <c r="M8" s="114"/>
      <c r="N8" s="115"/>
      <c r="O8" s="115"/>
      <c r="P8" s="115"/>
      <c r="Q8" s="115"/>
      <c r="R8" s="115"/>
      <c r="S8" s="115"/>
      <c r="T8" s="115"/>
      <c r="U8" s="115"/>
      <c r="V8" s="115"/>
      <c r="W8" s="116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1" s="110" customFormat="1" ht="60" x14ac:dyDescent="0.3">
      <c r="A9" s="166"/>
      <c r="B9" s="112" t="s">
        <v>130</v>
      </c>
      <c r="C9" s="112">
        <v>0</v>
      </c>
      <c r="D9" s="112">
        <v>250</v>
      </c>
      <c r="E9" s="112">
        <v>50</v>
      </c>
      <c r="F9" s="112">
        <v>50</v>
      </c>
      <c r="G9" s="112">
        <v>50</v>
      </c>
      <c r="H9" s="112">
        <v>100</v>
      </c>
      <c r="I9" s="112"/>
      <c r="J9" s="113">
        <v>30</v>
      </c>
      <c r="K9" s="114"/>
      <c r="L9" s="114"/>
      <c r="M9" s="114"/>
      <c r="N9" s="115"/>
      <c r="O9" s="115"/>
      <c r="P9" s="115"/>
      <c r="Q9" s="115"/>
      <c r="R9" s="115"/>
      <c r="S9" s="115"/>
      <c r="T9" s="115"/>
      <c r="U9" s="115"/>
      <c r="V9" s="115"/>
      <c r="W9" s="116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</row>
    <row r="10" spans="1:41" s="110" customFormat="1" ht="30" x14ac:dyDescent="0.3">
      <c r="A10" s="166"/>
      <c r="B10" s="112" t="s">
        <v>131</v>
      </c>
      <c r="C10" s="112"/>
      <c r="D10" s="112" t="s">
        <v>132</v>
      </c>
      <c r="E10" s="112"/>
      <c r="F10" s="112"/>
      <c r="G10" s="112"/>
      <c r="H10" s="112"/>
      <c r="I10" s="112"/>
      <c r="J10" s="113"/>
      <c r="K10" s="114"/>
      <c r="L10" s="114"/>
      <c r="M10" s="114"/>
      <c r="N10" s="115"/>
      <c r="O10" s="115"/>
      <c r="P10" s="115"/>
      <c r="Q10" s="115"/>
      <c r="R10" s="115"/>
      <c r="S10" s="115"/>
      <c r="T10" s="115"/>
      <c r="U10" s="115"/>
      <c r="V10" s="115"/>
      <c r="W10" s="116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</row>
    <row r="11" spans="1:41" s="110" customFormat="1" ht="60" x14ac:dyDescent="0.3">
      <c r="A11" s="166"/>
      <c r="B11" s="112" t="s">
        <v>133</v>
      </c>
      <c r="C11" s="112">
        <v>0</v>
      </c>
      <c r="D11" s="112">
        <v>10</v>
      </c>
      <c r="E11" s="112">
        <v>0</v>
      </c>
      <c r="F11" s="112">
        <v>2</v>
      </c>
      <c r="G11" s="112">
        <v>2</v>
      </c>
      <c r="H11" s="112">
        <v>6</v>
      </c>
      <c r="I11" s="112"/>
      <c r="J11" s="113"/>
      <c r="K11" s="114"/>
      <c r="L11" s="114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6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</row>
    <row r="12" spans="1:41" s="110" customFormat="1" ht="30" x14ac:dyDescent="0.3">
      <c r="A12" s="166"/>
      <c r="B12" s="117" t="s">
        <v>134</v>
      </c>
      <c r="C12" s="112">
        <v>0</v>
      </c>
      <c r="D12" s="112">
        <v>10</v>
      </c>
      <c r="E12" s="112">
        <v>2</v>
      </c>
      <c r="F12" s="112">
        <v>5</v>
      </c>
      <c r="G12" s="112">
        <v>3</v>
      </c>
      <c r="H12" s="112"/>
      <c r="I12" s="112"/>
      <c r="J12" s="113"/>
      <c r="K12" s="114"/>
      <c r="L12" s="114"/>
      <c r="M12" s="114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</row>
    <row r="13" spans="1:41" s="110" customFormat="1" ht="45.75" x14ac:dyDescent="0.3">
      <c r="A13" s="166"/>
      <c r="B13" s="47" t="s">
        <v>135</v>
      </c>
      <c r="C13" s="112">
        <v>4</v>
      </c>
      <c r="D13" s="112">
        <v>10</v>
      </c>
      <c r="E13" s="112">
        <v>0</v>
      </c>
      <c r="F13" s="112">
        <v>5</v>
      </c>
      <c r="G13" s="112">
        <v>5</v>
      </c>
      <c r="H13" s="112"/>
      <c r="I13" s="112"/>
      <c r="J13" s="113"/>
      <c r="K13" s="114"/>
      <c r="L13" s="114"/>
      <c r="M13" s="114"/>
      <c r="N13" s="115"/>
      <c r="O13" s="115"/>
      <c r="P13" s="115"/>
      <c r="Q13" s="115"/>
      <c r="R13" s="115"/>
      <c r="S13" s="115"/>
      <c r="T13" s="115"/>
      <c r="U13" s="115"/>
      <c r="V13" s="115"/>
      <c r="W13" s="116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</row>
    <row r="14" spans="1:41" s="110" customFormat="1" ht="60.75" x14ac:dyDescent="0.3">
      <c r="A14" s="166"/>
      <c r="B14" s="47" t="s">
        <v>136</v>
      </c>
      <c r="C14" s="112">
        <v>0</v>
      </c>
      <c r="D14" s="112" t="s">
        <v>140</v>
      </c>
      <c r="E14" s="112"/>
      <c r="F14" s="112">
        <v>1</v>
      </c>
      <c r="G14" s="112"/>
      <c r="H14" s="112"/>
      <c r="I14" s="112"/>
      <c r="J14" s="113"/>
      <c r="K14" s="114"/>
      <c r="L14" s="114"/>
      <c r="M14" s="114"/>
      <c r="N14" s="115"/>
      <c r="O14" s="115"/>
      <c r="P14" s="115"/>
      <c r="Q14" s="115"/>
      <c r="R14" s="115"/>
      <c r="S14" s="115"/>
      <c r="T14" s="115"/>
      <c r="U14" s="115"/>
      <c r="V14" s="115"/>
      <c r="W14" s="116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</row>
    <row r="15" spans="1:41" s="110" customFormat="1" ht="45.75" x14ac:dyDescent="0.3">
      <c r="A15" s="166"/>
      <c r="B15" s="47" t="s">
        <v>138</v>
      </c>
      <c r="C15" s="112">
        <v>0</v>
      </c>
      <c r="D15" s="112">
        <v>4</v>
      </c>
      <c r="E15" s="112">
        <v>1</v>
      </c>
      <c r="F15" s="112">
        <v>1</v>
      </c>
      <c r="G15" s="112">
        <v>2</v>
      </c>
      <c r="H15" s="112"/>
      <c r="I15" s="112"/>
      <c r="J15" s="113"/>
      <c r="K15" s="114"/>
      <c r="L15" s="114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</row>
    <row r="16" spans="1:41" s="110" customFormat="1" ht="30" x14ac:dyDescent="0.3">
      <c r="A16" s="166"/>
      <c r="B16" s="118" t="s">
        <v>137</v>
      </c>
      <c r="C16" s="112"/>
      <c r="D16" s="112" t="s">
        <v>139</v>
      </c>
      <c r="E16" s="112">
        <v>1</v>
      </c>
      <c r="F16" s="112"/>
      <c r="G16" s="112"/>
      <c r="H16" s="112"/>
      <c r="I16" s="112"/>
      <c r="J16" s="113"/>
      <c r="K16" s="114"/>
      <c r="L16" s="114"/>
      <c r="M16" s="114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</row>
  </sheetData>
  <mergeCells count="18">
    <mergeCell ref="A5:A7"/>
    <mergeCell ref="X6:AC6"/>
    <mergeCell ref="AD6:AI6"/>
    <mergeCell ref="A8:A16"/>
    <mergeCell ref="AJ6:AO6"/>
    <mergeCell ref="B3:AO3"/>
    <mergeCell ref="B5:B7"/>
    <mergeCell ref="C5:C7"/>
    <mergeCell ref="D5:I5"/>
    <mergeCell ref="J5:V5"/>
    <mergeCell ref="W5:W7"/>
    <mergeCell ref="X5:AO5"/>
    <mergeCell ref="D6:D7"/>
    <mergeCell ref="E6:I6"/>
    <mergeCell ref="J6:M6"/>
    <mergeCell ref="N6:P6"/>
    <mergeCell ref="Q6:S6"/>
    <mergeCell ref="T6:V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opLeftCell="A2" workbookViewId="0">
      <selection activeCell="G11" sqref="G11"/>
    </sheetView>
  </sheetViews>
  <sheetFormatPr defaultRowHeight="15" x14ac:dyDescent="0.25"/>
  <cols>
    <col min="2" max="2" width="17.42578125" style="8" customWidth="1"/>
    <col min="3" max="3" width="7.7109375" customWidth="1"/>
    <col min="4" max="4" width="16" customWidth="1"/>
    <col min="5" max="5" width="35.28515625" customWidth="1"/>
    <col min="6" max="6" width="35.28515625" style="8" customWidth="1"/>
    <col min="7" max="7" width="25.42578125" customWidth="1"/>
    <col min="8" max="8" width="33.42578125" customWidth="1"/>
    <col min="9" max="9" width="33.42578125" style="8" customWidth="1"/>
    <col min="10" max="10" width="35.42578125" customWidth="1"/>
  </cols>
  <sheetData>
    <row r="1" spans="2:10" ht="18.75" x14ac:dyDescent="0.3">
      <c r="C1" s="167" t="s">
        <v>47</v>
      </c>
      <c r="D1" s="167"/>
      <c r="E1" s="167"/>
      <c r="F1" s="167"/>
      <c r="G1" s="167"/>
      <c r="H1" s="167"/>
      <c r="I1" s="167"/>
      <c r="J1" s="167"/>
    </row>
    <row r="2" spans="2:10" ht="16.5" thickBot="1" x14ac:dyDescent="0.35">
      <c r="C2" s="9"/>
      <c r="D2" s="9"/>
      <c r="E2" s="9"/>
      <c r="F2" s="9"/>
      <c r="G2" s="9"/>
      <c r="H2" s="9"/>
      <c r="I2" s="9"/>
      <c r="J2" s="9"/>
    </row>
    <row r="3" spans="2:10" ht="30.75" thickBot="1" x14ac:dyDescent="0.3">
      <c r="B3" s="37" t="s">
        <v>70</v>
      </c>
      <c r="C3" s="13"/>
      <c r="D3" s="13"/>
      <c r="E3" s="13"/>
      <c r="F3" s="13"/>
      <c r="G3" s="13"/>
      <c r="H3" s="13"/>
      <c r="I3" s="13"/>
      <c r="J3" s="14"/>
    </row>
    <row r="4" spans="2:10" ht="15.75" thickBot="1" x14ac:dyDescent="0.3">
      <c r="C4" s="174" t="s">
        <v>48</v>
      </c>
      <c r="D4" s="174" t="s">
        <v>49</v>
      </c>
      <c r="E4" s="176" t="s">
        <v>50</v>
      </c>
      <c r="F4" s="177"/>
      <c r="G4" s="178"/>
      <c r="H4" s="12" t="s">
        <v>51</v>
      </c>
      <c r="I4" s="168" t="s">
        <v>56</v>
      </c>
      <c r="J4" s="174" t="s">
        <v>43</v>
      </c>
    </row>
    <row r="5" spans="2:10" ht="15.75" thickBot="1" x14ac:dyDescent="0.3">
      <c r="C5" s="175"/>
      <c r="D5" s="175"/>
      <c r="E5" s="31" t="s">
        <v>44</v>
      </c>
      <c r="F5" s="36" t="s">
        <v>69</v>
      </c>
      <c r="G5" s="130" t="s">
        <v>45</v>
      </c>
      <c r="H5" s="32" t="s">
        <v>46</v>
      </c>
      <c r="I5" s="169"/>
      <c r="J5" s="175"/>
    </row>
    <row r="6" spans="2:10" ht="25.5" x14ac:dyDescent="0.25">
      <c r="C6" s="15">
        <v>1</v>
      </c>
      <c r="D6" s="16"/>
      <c r="E6" s="16" t="s">
        <v>149</v>
      </c>
      <c r="F6" s="16" t="s">
        <v>150</v>
      </c>
      <c r="G6" s="100"/>
      <c r="H6" s="1"/>
      <c r="I6" s="25"/>
      <c r="J6" s="11"/>
    </row>
    <row r="7" spans="2:10" ht="25.5" x14ac:dyDescent="0.25">
      <c r="C7" s="19">
        <v>2</v>
      </c>
      <c r="D7" s="17"/>
      <c r="E7" s="20" t="s">
        <v>148</v>
      </c>
      <c r="F7" s="20" t="s">
        <v>151</v>
      </c>
      <c r="G7" s="1"/>
      <c r="H7" s="28"/>
      <c r="I7" s="26"/>
      <c r="J7" s="10"/>
    </row>
    <row r="8" spans="2:10" x14ac:dyDescent="0.25">
      <c r="C8" s="19"/>
      <c r="D8" s="17"/>
      <c r="E8" s="20"/>
      <c r="F8" s="20"/>
      <c r="G8" s="18"/>
      <c r="H8" s="28"/>
      <c r="I8" s="26"/>
      <c r="J8" s="10"/>
    </row>
    <row r="9" spans="2:10" x14ac:dyDescent="0.25">
      <c r="C9" s="19"/>
      <c r="D9" s="17"/>
      <c r="E9" s="20"/>
      <c r="F9" s="20"/>
      <c r="G9" s="18"/>
      <c r="H9" s="28"/>
      <c r="I9" s="26"/>
      <c r="J9" s="10"/>
    </row>
    <row r="10" spans="2:10" x14ac:dyDescent="0.25">
      <c r="C10" s="19"/>
      <c r="D10" s="17"/>
      <c r="E10" s="20"/>
      <c r="F10" s="20"/>
      <c r="G10" s="18"/>
      <c r="H10" s="28"/>
      <c r="I10" s="26"/>
      <c r="J10" s="10"/>
    </row>
    <row r="11" spans="2:10" x14ac:dyDescent="0.25">
      <c r="C11" s="19"/>
      <c r="D11" s="17"/>
      <c r="E11" s="20"/>
      <c r="F11" s="20"/>
      <c r="G11" s="18"/>
      <c r="H11" s="28"/>
      <c r="I11" s="26"/>
      <c r="J11" s="10"/>
    </row>
    <row r="12" spans="2:10" x14ac:dyDescent="0.25">
      <c r="C12" s="19"/>
      <c r="D12" s="17"/>
      <c r="E12" s="17"/>
      <c r="F12" s="17"/>
      <c r="G12" s="18"/>
      <c r="H12" s="28"/>
      <c r="I12" s="26"/>
      <c r="J12" s="10"/>
    </row>
    <row r="13" spans="2:10" ht="15.75" thickBot="1" x14ac:dyDescent="0.3">
      <c r="C13" s="21"/>
      <c r="D13" s="22"/>
      <c r="E13" s="23"/>
      <c r="F13" s="23"/>
      <c r="G13" s="24"/>
      <c r="H13" s="33"/>
      <c r="I13" s="27"/>
      <c r="J13" s="10"/>
    </row>
    <row r="14" spans="2:10" ht="15.75" thickBot="1" x14ac:dyDescent="0.3">
      <c r="C14" s="170"/>
      <c r="D14" s="171"/>
      <c r="E14" s="171"/>
      <c r="F14" s="172"/>
      <c r="G14" s="172"/>
      <c r="H14" s="172"/>
      <c r="I14" s="171"/>
      <c r="J14" s="173"/>
    </row>
    <row r="17" spans="4:8" x14ac:dyDescent="0.25">
      <c r="D17" t="s">
        <v>52</v>
      </c>
      <c r="G17" t="s">
        <v>53</v>
      </c>
    </row>
    <row r="18" spans="4:8" x14ac:dyDescent="0.25">
      <c r="D18" s="1"/>
      <c r="E18" t="s">
        <v>0</v>
      </c>
      <c r="G18" s="1"/>
      <c r="H18" t="s">
        <v>55</v>
      </c>
    </row>
    <row r="19" spans="4:8" x14ac:dyDescent="0.25">
      <c r="D19" s="29"/>
      <c r="E19" t="s">
        <v>1</v>
      </c>
      <c r="G19" s="30"/>
      <c r="H19" t="s">
        <v>54</v>
      </c>
    </row>
    <row r="20" spans="4:8" x14ac:dyDescent="0.25">
      <c r="D20" s="6"/>
      <c r="E20" t="s">
        <v>2</v>
      </c>
    </row>
  </sheetData>
  <mergeCells count="7">
    <mergeCell ref="C1:J1"/>
    <mergeCell ref="I4:I5"/>
    <mergeCell ref="C14:J14"/>
    <mergeCell ref="C4:C5"/>
    <mergeCell ref="D4:D5"/>
    <mergeCell ref="E4:G4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2" zoomScale="70" zoomScaleNormal="70" workbookViewId="0">
      <selection activeCell="C4" sqref="C4"/>
    </sheetView>
  </sheetViews>
  <sheetFormatPr defaultRowHeight="15" x14ac:dyDescent="0.25"/>
  <cols>
    <col min="1" max="1" width="15" customWidth="1"/>
    <col min="2" max="2" width="9.140625" style="8"/>
    <col min="3" max="3" width="16.5703125" customWidth="1"/>
    <col min="4" max="4" width="13.7109375" customWidth="1"/>
    <col min="5" max="5" width="15.140625" customWidth="1"/>
    <col min="6" max="6" width="16" customWidth="1"/>
    <col min="7" max="7" width="18.42578125" customWidth="1"/>
    <col min="8" max="8" width="14.42578125" customWidth="1"/>
    <col min="9" max="9" width="20.140625" customWidth="1"/>
    <col min="10" max="11" width="20.140625" style="8" customWidth="1"/>
    <col min="12" max="12" width="19" customWidth="1"/>
    <col min="13" max="13" width="17.28515625" customWidth="1"/>
  </cols>
  <sheetData>
    <row r="1" spans="1:14" ht="38.25" customHeight="1" x14ac:dyDescent="0.25">
      <c r="C1" s="179" t="s">
        <v>59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4" ht="30" customHeight="1" x14ac:dyDescent="0.25">
      <c r="A2" s="37" t="s">
        <v>70</v>
      </c>
      <c r="B2" s="34" t="s">
        <v>48</v>
      </c>
      <c r="C2" s="34" t="s">
        <v>60</v>
      </c>
      <c r="D2" s="35" t="s">
        <v>61</v>
      </c>
      <c r="E2" s="35" t="s">
        <v>57</v>
      </c>
      <c r="F2" s="35" t="s">
        <v>62</v>
      </c>
      <c r="G2" s="35" t="s">
        <v>63</v>
      </c>
      <c r="H2" s="35" t="s">
        <v>58</v>
      </c>
      <c r="I2" s="35" t="s">
        <v>64</v>
      </c>
      <c r="J2" s="35" t="s">
        <v>65</v>
      </c>
      <c r="K2" s="35" t="s">
        <v>66</v>
      </c>
      <c r="L2" s="35" t="s">
        <v>67</v>
      </c>
      <c r="M2" s="35" t="s">
        <v>68</v>
      </c>
      <c r="N2" s="35" t="s">
        <v>46</v>
      </c>
    </row>
    <row r="3" spans="1:14" ht="296.25" customHeight="1" x14ac:dyDescent="0.25">
      <c r="A3" s="101" t="s">
        <v>127</v>
      </c>
      <c r="B3" s="3">
        <v>1</v>
      </c>
      <c r="C3" s="47" t="s">
        <v>152</v>
      </c>
      <c r="D3" s="3" t="s">
        <v>153</v>
      </c>
      <c r="E3" s="3" t="s">
        <v>157</v>
      </c>
      <c r="F3" s="47" t="s">
        <v>128</v>
      </c>
      <c r="G3" s="47" t="s">
        <v>156</v>
      </c>
      <c r="H3" s="3" t="s">
        <v>155</v>
      </c>
      <c r="I3" s="3" t="s">
        <v>154</v>
      </c>
      <c r="J3" s="47"/>
      <c r="K3" s="3"/>
      <c r="L3" s="3"/>
      <c r="M3" s="3"/>
      <c r="N3" s="3"/>
    </row>
    <row r="4" spans="1:14" ht="105" x14ac:dyDescent="0.25">
      <c r="B4" s="3">
        <v>2</v>
      </c>
      <c r="C4" s="47" t="s">
        <v>158</v>
      </c>
      <c r="D4" s="45" t="s">
        <v>153</v>
      </c>
      <c r="E4" s="45" t="s">
        <v>157</v>
      </c>
      <c r="F4" s="47" t="s">
        <v>128</v>
      </c>
      <c r="G4" s="47" t="s">
        <v>156</v>
      </c>
      <c r="H4" s="45" t="s">
        <v>155</v>
      </c>
      <c r="I4" s="45" t="s">
        <v>154</v>
      </c>
      <c r="J4" s="47"/>
      <c r="K4" s="3"/>
      <c r="L4" s="3"/>
      <c r="M4" s="3"/>
      <c r="N4" s="3"/>
    </row>
    <row r="5" spans="1:14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mergeCells count="1">
    <mergeCell ref="C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0"/>
  <sheetViews>
    <sheetView workbookViewId="0">
      <selection activeCell="L7" sqref="L7"/>
    </sheetView>
  </sheetViews>
  <sheetFormatPr defaultRowHeight="15" x14ac:dyDescent="0.25"/>
  <cols>
    <col min="1" max="1" width="9.140625" style="43"/>
    <col min="2" max="2" width="20" customWidth="1"/>
    <col min="3" max="3" width="15.85546875" customWidth="1"/>
    <col min="4" max="4" width="17.28515625" style="43" customWidth="1"/>
    <col min="6" max="6" width="12.7109375" customWidth="1"/>
    <col min="7" max="7" width="14" bestFit="1" customWidth="1"/>
    <col min="9" max="9" width="9.28515625" bestFit="1" customWidth="1"/>
    <col min="10" max="10" width="10.42578125" customWidth="1"/>
    <col min="11" max="11" width="15" customWidth="1"/>
    <col min="12" max="12" width="14.7109375" bestFit="1" customWidth="1"/>
    <col min="13" max="13" width="8.140625" customWidth="1"/>
    <col min="14" max="14" width="81.85546875" bestFit="1" customWidth="1"/>
  </cols>
  <sheetData>
    <row r="4" spans="1:14" x14ac:dyDescent="0.25">
      <c r="B4" s="71"/>
      <c r="C4" s="70"/>
      <c r="D4" s="70"/>
      <c r="E4" s="71"/>
      <c r="F4" s="71"/>
      <c r="G4" s="71"/>
      <c r="H4" s="71"/>
      <c r="I4" s="71"/>
      <c r="J4" s="71"/>
      <c r="K4" s="71"/>
      <c r="L4" s="71"/>
      <c r="M4" s="72"/>
      <c r="N4" s="71"/>
    </row>
    <row r="5" spans="1:14" x14ac:dyDescent="0.25">
      <c r="B5" s="183" t="s">
        <v>79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4" x14ac:dyDescent="0.25"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1:14" s="43" customFormat="1" x14ac:dyDescent="0.25">
      <c r="A7" s="93"/>
      <c r="B7" s="187" t="s">
        <v>120</v>
      </c>
      <c r="C7" s="187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</row>
    <row r="8" spans="1:14" x14ac:dyDescent="0.25">
      <c r="B8" s="66" t="s">
        <v>87</v>
      </c>
      <c r="C8" s="63" t="s">
        <v>89</v>
      </c>
      <c r="D8" s="63" t="s">
        <v>90</v>
      </c>
      <c r="E8" s="64" t="s">
        <v>80</v>
      </c>
      <c r="F8" s="65" t="s">
        <v>81</v>
      </c>
      <c r="G8" s="65" t="s">
        <v>82</v>
      </c>
      <c r="H8" s="67" t="s">
        <v>88</v>
      </c>
      <c r="I8" s="180" t="s">
        <v>83</v>
      </c>
      <c r="J8" s="181"/>
      <c r="K8" s="182"/>
      <c r="L8" s="68" t="s">
        <v>84</v>
      </c>
      <c r="M8" s="69" t="s">
        <v>85</v>
      </c>
      <c r="N8" s="88" t="s">
        <v>86</v>
      </c>
    </row>
    <row r="9" spans="1:14" ht="117.75" customHeight="1" x14ac:dyDescent="0.25">
      <c r="B9" s="102" t="s">
        <v>123</v>
      </c>
      <c r="C9" s="74"/>
      <c r="D9" s="74"/>
      <c r="E9" s="75"/>
      <c r="F9" s="73"/>
      <c r="G9" s="73"/>
      <c r="H9" s="73"/>
      <c r="I9" s="82"/>
      <c r="J9" s="83"/>
      <c r="K9" s="82"/>
      <c r="L9" s="103"/>
      <c r="M9" s="104"/>
      <c r="N9" s="104"/>
    </row>
    <row r="10" spans="1:14" x14ac:dyDescent="0.25">
      <c r="B10" s="73"/>
      <c r="C10" s="74"/>
      <c r="D10" s="74"/>
      <c r="E10" s="75"/>
      <c r="F10" s="73"/>
      <c r="G10" s="73"/>
      <c r="H10" s="73"/>
      <c r="I10" s="82"/>
      <c r="J10" s="83"/>
      <c r="K10" s="82"/>
      <c r="L10" s="103"/>
      <c r="M10" s="84"/>
      <c r="N10" s="104"/>
    </row>
    <row r="11" spans="1:14" x14ac:dyDescent="0.25">
      <c r="B11" s="73"/>
      <c r="C11" s="74"/>
      <c r="D11" s="74"/>
      <c r="E11" s="75"/>
      <c r="F11" s="102"/>
      <c r="G11" s="73"/>
      <c r="H11" s="73"/>
      <c r="I11" s="82"/>
      <c r="J11" s="83"/>
      <c r="K11" s="82"/>
      <c r="L11" s="103"/>
      <c r="M11" s="84"/>
      <c r="N11" s="104"/>
    </row>
    <row r="12" spans="1:14" x14ac:dyDescent="0.25">
      <c r="B12" s="73"/>
      <c r="C12" s="74"/>
      <c r="D12" s="74"/>
      <c r="E12" s="75"/>
      <c r="F12" s="73"/>
      <c r="G12" s="73"/>
      <c r="H12" s="73"/>
      <c r="I12" s="82"/>
      <c r="J12" s="120"/>
      <c r="K12" s="82"/>
      <c r="L12" s="103"/>
      <c r="M12" s="84"/>
      <c r="N12" s="85"/>
    </row>
    <row r="13" spans="1:14" x14ac:dyDescent="0.25">
      <c r="B13" s="73"/>
      <c r="C13" s="74"/>
      <c r="D13" s="74"/>
      <c r="E13" s="75"/>
      <c r="F13" s="73"/>
      <c r="G13" s="73"/>
      <c r="H13" s="73"/>
      <c r="I13" s="82"/>
      <c r="J13" s="120"/>
      <c r="K13" s="82"/>
      <c r="L13" s="103"/>
      <c r="M13" s="84"/>
      <c r="N13" s="85"/>
    </row>
    <row r="14" spans="1:14" x14ac:dyDescent="0.25">
      <c r="B14" s="73"/>
      <c r="C14" s="74"/>
      <c r="D14" s="74"/>
      <c r="E14" s="75"/>
      <c r="F14" s="102"/>
      <c r="G14" s="73"/>
      <c r="H14" s="73"/>
      <c r="I14" s="82"/>
      <c r="J14" s="120"/>
      <c r="K14" s="82"/>
      <c r="L14" s="103"/>
      <c r="M14" s="84"/>
      <c r="N14" s="85"/>
    </row>
    <row r="15" spans="1:14" x14ac:dyDescent="0.25">
      <c r="B15" s="73"/>
      <c r="C15" s="74"/>
      <c r="D15" s="74"/>
      <c r="E15" s="75"/>
      <c r="F15" s="102"/>
      <c r="G15" s="73"/>
      <c r="H15" s="73"/>
      <c r="I15" s="82"/>
      <c r="J15" s="120"/>
      <c r="K15" s="82"/>
      <c r="L15" s="103"/>
      <c r="M15" s="84"/>
      <c r="N15" s="85"/>
    </row>
    <row r="16" spans="1:14" x14ac:dyDescent="0.25">
      <c r="B16" s="73"/>
      <c r="C16" s="74"/>
      <c r="D16" s="74"/>
      <c r="E16" s="75"/>
      <c r="F16" s="73"/>
      <c r="G16" s="73"/>
      <c r="H16" s="73"/>
      <c r="I16" s="82"/>
      <c r="J16" s="83"/>
      <c r="K16" s="82"/>
      <c r="L16" s="103"/>
      <c r="M16" s="84"/>
      <c r="N16" s="85"/>
    </row>
    <row r="17" spans="2:14" x14ac:dyDescent="0.25">
      <c r="B17" s="73"/>
      <c r="C17" s="74"/>
      <c r="D17" s="74"/>
      <c r="E17" s="75"/>
      <c r="F17" s="102"/>
      <c r="G17" s="73"/>
      <c r="H17" s="73"/>
      <c r="I17" s="82"/>
      <c r="J17" s="120"/>
      <c r="K17" s="82"/>
      <c r="L17" s="103"/>
      <c r="M17" s="84"/>
      <c r="N17" s="85"/>
    </row>
    <row r="18" spans="2:14" s="43" customFormat="1" x14ac:dyDescent="0.25">
      <c r="B18" s="73"/>
      <c r="C18" s="74"/>
      <c r="D18" s="74"/>
      <c r="E18" s="75"/>
      <c r="F18" s="73"/>
      <c r="G18" s="102"/>
      <c r="H18" s="73"/>
      <c r="I18" s="82"/>
      <c r="J18" s="120"/>
      <c r="K18" s="82"/>
      <c r="L18" s="103"/>
      <c r="M18" s="84"/>
      <c r="N18" s="85"/>
    </row>
    <row r="19" spans="2:14" s="43" customFormat="1" x14ac:dyDescent="0.25">
      <c r="B19" s="79"/>
      <c r="C19" s="121"/>
      <c r="D19" s="121"/>
      <c r="E19" s="122"/>
      <c r="F19" s="79"/>
      <c r="G19" s="79"/>
      <c r="H19" s="79"/>
      <c r="I19" s="86"/>
      <c r="J19" s="123"/>
      <c r="K19" s="86"/>
      <c r="L19" s="124"/>
      <c r="M19" s="125"/>
      <c r="N19" s="126"/>
    </row>
    <row r="20" spans="2:14" x14ac:dyDescent="0.25">
      <c r="B20" s="94" t="s">
        <v>119</v>
      </c>
      <c r="C20" s="77"/>
      <c r="D20" s="77"/>
      <c r="E20" s="78"/>
      <c r="F20" s="79"/>
      <c r="G20" s="80"/>
      <c r="H20" s="76"/>
      <c r="I20" s="86"/>
      <c r="J20" s="86"/>
      <c r="K20" s="86"/>
      <c r="L20" s="86"/>
      <c r="M20" s="87"/>
      <c r="N20" s="81"/>
    </row>
    <row r="21" spans="2:14" x14ac:dyDescent="0.25">
      <c r="B21" s="66" t="s">
        <v>87</v>
      </c>
      <c r="C21" s="63" t="s">
        <v>89</v>
      </c>
      <c r="D21" s="63" t="s">
        <v>90</v>
      </c>
      <c r="E21" s="64"/>
      <c r="F21" s="65" t="s">
        <v>81</v>
      </c>
      <c r="G21" s="65" t="s">
        <v>82</v>
      </c>
      <c r="H21" s="67"/>
      <c r="I21" s="180"/>
      <c r="J21" s="181"/>
      <c r="K21" s="182"/>
      <c r="L21" s="68" t="s">
        <v>84</v>
      </c>
      <c r="M21" s="69" t="s">
        <v>85</v>
      </c>
      <c r="N21" s="88" t="s">
        <v>86</v>
      </c>
    </row>
    <row r="22" spans="2:14" x14ac:dyDescent="0.25">
      <c r="B22" s="73"/>
      <c r="C22" s="74"/>
      <c r="D22" s="74"/>
      <c r="E22" s="75"/>
      <c r="F22" s="73"/>
      <c r="G22" s="73"/>
      <c r="H22" s="73"/>
      <c r="I22" s="82"/>
      <c r="J22" s="83"/>
      <c r="K22" s="82"/>
      <c r="L22" s="83"/>
      <c r="M22" s="84"/>
      <c r="N22" s="85"/>
    </row>
    <row r="23" spans="2:14" x14ac:dyDescent="0.25">
      <c r="B23" s="73"/>
      <c r="C23" s="74"/>
      <c r="D23" s="74"/>
      <c r="E23" s="75"/>
      <c r="F23" s="73"/>
      <c r="G23" s="73"/>
      <c r="H23" s="73"/>
      <c r="I23" s="82"/>
      <c r="J23" s="83"/>
      <c r="K23" s="82"/>
      <c r="L23" s="83"/>
      <c r="M23" s="84"/>
      <c r="N23" s="85"/>
    </row>
    <row r="24" spans="2:14" x14ac:dyDescent="0.25">
      <c r="B24" s="73"/>
      <c r="C24" s="74"/>
      <c r="D24" s="74"/>
      <c r="E24" s="75"/>
      <c r="F24" s="73"/>
      <c r="G24" s="73"/>
      <c r="H24" s="73"/>
      <c r="I24" s="82"/>
      <c r="J24" s="83"/>
      <c r="K24" s="82"/>
      <c r="L24" s="83"/>
      <c r="M24" s="84"/>
      <c r="N24" s="85"/>
    </row>
    <row r="25" spans="2:14" x14ac:dyDescent="0.25">
      <c r="B25" s="73"/>
      <c r="C25" s="74"/>
      <c r="D25" s="74"/>
      <c r="E25" s="75"/>
      <c r="F25" s="73"/>
      <c r="G25" s="73"/>
      <c r="H25" s="73"/>
      <c r="I25" s="82"/>
      <c r="J25" s="83"/>
      <c r="K25" s="82"/>
      <c r="L25" s="83"/>
      <c r="M25" s="84"/>
      <c r="N25" s="85"/>
    </row>
    <row r="26" spans="2:14" x14ac:dyDescent="0.25">
      <c r="B26" s="73"/>
      <c r="C26" s="74"/>
      <c r="D26" s="74"/>
      <c r="E26" s="75"/>
      <c r="F26" s="73"/>
      <c r="G26" s="73"/>
      <c r="H26" s="73"/>
      <c r="I26" s="82"/>
      <c r="J26" s="83"/>
      <c r="K26" s="82"/>
      <c r="L26" s="83"/>
      <c r="M26" s="84"/>
      <c r="N26" s="85"/>
    </row>
    <row r="27" spans="2:14" x14ac:dyDescent="0.25">
      <c r="B27" s="73"/>
      <c r="C27" s="74"/>
      <c r="D27" s="74"/>
      <c r="E27" s="75"/>
      <c r="F27" s="73"/>
      <c r="G27" s="73"/>
      <c r="H27" s="73"/>
      <c r="I27" s="82"/>
      <c r="J27" s="83"/>
      <c r="K27" s="82"/>
      <c r="L27" s="83"/>
      <c r="M27" s="84"/>
      <c r="N27" s="85"/>
    </row>
    <row r="28" spans="2:14" x14ac:dyDescent="0.25">
      <c r="B28" s="73"/>
      <c r="C28" s="74"/>
      <c r="D28" s="74"/>
      <c r="E28" s="75"/>
      <c r="F28" s="73"/>
      <c r="G28" s="73"/>
      <c r="H28" s="73"/>
      <c r="I28" s="82"/>
      <c r="J28" s="83"/>
      <c r="K28" s="82"/>
      <c r="L28" s="83"/>
      <c r="M28" s="84"/>
      <c r="N28" s="85"/>
    </row>
    <row r="29" spans="2:14" x14ac:dyDescent="0.25">
      <c r="B29" s="73"/>
      <c r="C29" s="74"/>
      <c r="D29" s="74"/>
      <c r="E29" s="75"/>
      <c r="F29" s="73"/>
      <c r="G29" s="73"/>
      <c r="H29" s="73"/>
      <c r="I29" s="82"/>
      <c r="J29" s="83"/>
      <c r="K29" s="82"/>
      <c r="L29" s="83"/>
      <c r="M29" s="84"/>
      <c r="N29" s="85"/>
    </row>
    <row r="30" spans="2:14" x14ac:dyDescent="0.25">
      <c r="B30" s="73"/>
      <c r="C30" s="74"/>
      <c r="D30" s="74"/>
      <c r="E30" s="75"/>
      <c r="F30" s="73"/>
      <c r="G30" s="73"/>
      <c r="H30" s="73"/>
      <c r="I30" s="82"/>
      <c r="J30" s="83"/>
      <c r="K30" s="82"/>
      <c r="L30" s="83"/>
      <c r="M30" s="84"/>
      <c r="N30" s="85"/>
    </row>
  </sheetData>
  <mergeCells count="4">
    <mergeCell ref="I8:K8"/>
    <mergeCell ref="B5:N6"/>
    <mergeCell ref="B7:C7"/>
    <mergeCell ref="I21:K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2016-05-27T10:00:00+00:00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Progress Report</TermName>
          <TermId xmlns="http://schemas.microsoft.com/office/infopath/2007/PartnerControls">03c70d0e-c75e-4cfb-8288-e692640ede14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1112</Value>
      <Value>1141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00078432</UndpProjectNo>
    <UndpDocStatus xmlns="1ed4137b-41b2-488b-8250-6d369ec27664">Draft</UndpDocStatus>
    <Outcome1 xmlns="f1161f5b-24a3-4c2d-bc81-44cb9325e8ee">00090538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LKA</TermName>
          <TermId xmlns="http://schemas.microsoft.com/office/infopath/2007/PartnerControls">deec9dc2-96dc-4d5a-99c7-854fd22f8c85</TermId>
        </TermInfo>
      </Terms>
    </gc6531b704974d528487414686b72f6f>
    <_dlc_DocId xmlns="f1161f5b-24a3-4c2d-bc81-44cb9325e8ee">ATLASPDC-4-48893</_dlc_DocId>
    <_dlc_DocIdUrl xmlns="f1161f5b-24a3-4c2d-bc81-44cb9325e8ee">
      <Url>https://info.undp.org/docs/pdc/_layouts/DocIdRedir.aspx?ID=ATLASPDC-4-48893</Url>
      <Description>ATLASPDC-4-48893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C1285547-3AA7-4E33-A4FE-C1BF7283A15A}"/>
</file>

<file path=customXml/itemProps2.xml><?xml version="1.0" encoding="utf-8"?>
<ds:datastoreItem xmlns:ds="http://schemas.openxmlformats.org/officeDocument/2006/customXml" ds:itemID="{539FBB3B-2608-49E3-8AD3-9EDC216F97B7}"/>
</file>

<file path=customXml/itemProps3.xml><?xml version="1.0" encoding="utf-8"?>
<ds:datastoreItem xmlns:ds="http://schemas.openxmlformats.org/officeDocument/2006/customXml" ds:itemID="{956969C0-79CF-4EDA-9A1B-251A0E9ED42C}"/>
</file>

<file path=customXml/itemProps4.xml><?xml version="1.0" encoding="utf-8"?>
<ds:datastoreItem xmlns:ds="http://schemas.openxmlformats.org/officeDocument/2006/customXml" ds:itemID="{19A978E9-D090-48AB-B986-3E49C9874EA1}"/>
</file>

<file path=customXml/itemProps5.xml><?xml version="1.0" encoding="utf-8"?>
<ds:datastoreItem xmlns:ds="http://schemas.openxmlformats.org/officeDocument/2006/customXml" ds:itemID="{28372FC6-6AF1-43E4-A472-0AE1D185D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Delivery Monitoring</vt:lpstr>
      <vt:lpstr>Indicator Tracking</vt:lpstr>
      <vt:lpstr>Field Visits Monitoring</vt:lpstr>
      <vt:lpstr>Risk Log</vt:lpstr>
      <vt:lpstr>Contract Management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SS2CDMP monitoring report Q12016 </dc:title>
  <dc:subject/>
  <dc:creator>Sureka Perera</dc:creator>
  <cp:lastModifiedBy>Sureka Perera</cp:lastModifiedBy>
  <dcterms:created xsi:type="dcterms:W3CDTF">2013-11-18T03:43:16Z</dcterms:created>
  <dcterms:modified xsi:type="dcterms:W3CDTF">2016-04-04T07:26:56Z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236;#Progress Report|cafb2bdd-31de-4683-a84c-29af809cca57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1141;#LKA|deec9dc2-96dc-4d5a-99c7-854fd22f8c85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1112;#Progress Report|03c70d0e-c75e-4cfb-8288-e692640ede14</vt:lpwstr>
  </property>
  <property fmtid="{D5CDD505-2E9C-101B-9397-08002B2CF9AE}" pid="17" name="_dlc_DocIdItemGuid">
    <vt:lpwstr>97be626e-7b3c-4ccf-9829-d32c9fa0e0e2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